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partages\UA2718_Publi\5_REPORTING\1416_DGS\DLPP\SDL-XBRL\Maintien en condition opérationnelle\Recette\DLPP-4744 - Formulaire Excel LCBFT\Fichier Excel sans contrôle\"/>
    </mc:Choice>
  </mc:AlternateContent>
  <bookViews>
    <workbookView xWindow="0" yWindow="0" windowWidth="23040" windowHeight="8610"/>
  </bookViews>
  <sheets>
    <sheet name="TB000101" sheetId="1" r:id="rId1"/>
    <sheet name="TB010101" sheetId="2" r:id="rId2"/>
    <sheet name="TB020101" sheetId="3" r:id="rId3"/>
    <sheet name="TB020102" sheetId="4" r:id="rId4"/>
    <sheet name="TB020103" sheetId="5" r:id="rId5"/>
    <sheet name="TB020201" sheetId="6" r:id="rId6"/>
    <sheet name="TB030101" sheetId="7" r:id="rId7"/>
    <sheet name="TB040101" sheetId="8" r:id="rId8"/>
    <sheet name="TB040102" sheetId="9" r:id="rId9"/>
    <sheet name="TB040103" sheetId="10" r:id="rId10"/>
    <sheet name="TB050101" sheetId="11" r:id="rId11"/>
    <sheet name="TB060101" sheetId="12" r:id="rId12"/>
    <sheet name="TB070201" sheetId="14" r:id="rId13"/>
    <sheet name="TB080101" sheetId="15" r:id="rId14"/>
    <sheet name="TB100101" sheetId="17" r:id="rId15"/>
    <sheet name="@lists" sheetId="18" state="hidden" r:id="rId16"/>
  </sheets>
  <definedNames>
    <definedName name="_TB000101_R0010_0010">'TB000101'!$D$9</definedName>
    <definedName name="_TB000101_R0020_0010">'TB000101'!$D$10</definedName>
    <definedName name="_TB000101_R0025_0010">'TB000101'!$D$11</definedName>
    <definedName name="_TB000101_R0030_0010">'TB000101'!$D$12</definedName>
    <definedName name="_TB000101_R0040_0010">'TB000101'!$D$13</definedName>
    <definedName name="_TB000101_R0050_0010">'TB000101'!$D$14</definedName>
    <definedName name="_TB000101_R0060_0010">'TB000101'!$D$15</definedName>
    <definedName name="_TB000101_R0070_0010">'TB000101'!$D$16</definedName>
    <definedName name="_TB000101_R0075_0010">'TB000101'!$D$17</definedName>
    <definedName name="_TB000101_R0080_0010">'TB000101'!$D$18</definedName>
    <definedName name="_TB000101_R0090_0010">'TB000101'!$D$19</definedName>
    <definedName name="_TB000101_R0100_0010">'TB000101'!$D$20</definedName>
    <definedName name="_TB010101_fr_tab_TB010101fr_c7en_C0010">'TB010101'!$D$11</definedName>
    <definedName name="_TB010101_fr_tab_TB010101fr_c7en_C0020">'TB010101'!$E$11</definedName>
    <definedName name="_TB010101_fr_tab_TB010101fr_c7en_C0030">'TB010101'!$F$11</definedName>
    <definedName name="_TB010101_fr_tab_TB010101fr_c7en_C0040">'TB010101'!$G$11</definedName>
    <definedName name="_TB010101_fr_tab_TB010101fr_c9en_C0010">'TB010101'!$D$12</definedName>
    <definedName name="_TB010101_fr_tab_TB010101fr_c9en_C0020">'TB010101'!$E$12</definedName>
    <definedName name="_TB010101_fr_tab_TB010101fr_c9en_C0030">'TB010101'!$F$12</definedName>
    <definedName name="_TB010101_fr_tab_TB010101fr_c9en_C0040">'TB010101'!$G$12</definedName>
    <definedName name="_TB010101_R0010_C0010">'TB010101'!$D$13</definedName>
    <definedName name="_TB010101_R0010_C0020">'TB010101'!$E$13</definedName>
    <definedName name="_TB010101_R0010_C0030">'TB010101'!$F$13</definedName>
    <definedName name="_TB010101_R0010_C0040">'TB010101'!$G$13</definedName>
    <definedName name="_TB010101_R0020_C0010">'TB010101'!$D$14</definedName>
    <definedName name="_TB010101_R0020_C0020">'TB010101'!$E$14</definedName>
    <definedName name="_TB010101_R0020_C0030">'TB010101'!$F$14</definedName>
    <definedName name="_TB010101_R0020_C0040">'TB010101'!$G$14</definedName>
    <definedName name="_TB010101_R0030_C0010">'TB010101'!$D$15</definedName>
    <definedName name="_TB010101_R0030_C0020">'TB010101'!$E$15</definedName>
    <definedName name="_TB010101_R0030_C0030">'TB010101'!$F$15</definedName>
    <definedName name="_TB010101_R0030_C0040">'TB010101'!$G$15</definedName>
    <definedName name="_TB010101_R0040_C0010">'TB010101'!$D$16</definedName>
    <definedName name="_TB010101_R0040_C0020">'TB010101'!$E$16</definedName>
    <definedName name="_TB010101_R0040_C0030">'TB010101'!$F$16</definedName>
    <definedName name="_TB010101_R0040_C0040">'TB010101'!$G$16</definedName>
    <definedName name="_TB010101_R0050_C0010">'TB010101'!$D$17</definedName>
    <definedName name="_TB010101_R0050_C0020">'TB010101'!$E$17</definedName>
    <definedName name="_TB010101_R0050_C0030">'TB010101'!$F$17</definedName>
    <definedName name="_TB010101_R0050_C0040">'TB010101'!$G$17</definedName>
    <definedName name="_TB010101_R0060_C0010">'TB010101'!$D$18</definedName>
    <definedName name="_TB010101_R0060_C0020">'TB010101'!$E$18</definedName>
    <definedName name="_TB010101_R0060_C0030">'TB010101'!$F$18</definedName>
    <definedName name="_TB010101_R0060_C0040">'TB010101'!$G$18</definedName>
    <definedName name="_TB010101_R0070_C0010">'TB010101'!$D$19</definedName>
    <definedName name="_TB010101_R0070_C0020">'TB010101'!$E$19</definedName>
    <definedName name="_TB010101_R0070_C0030">'TB010101'!$F$19</definedName>
    <definedName name="_TB010101_R0070_C0040">'TB010101'!$G$19</definedName>
    <definedName name="_TB010101_R0080_C0010">'TB010101'!$D$20</definedName>
    <definedName name="_TB010101_R0080_C0020">'TB010101'!$E$20</definedName>
    <definedName name="_TB010101_R0080_C0030">'TB010101'!$F$20</definedName>
    <definedName name="_TB010101_R0080_C0040">'TB010101'!$G$20</definedName>
    <definedName name="_TB020201_fr_tab_TB020201fr_c12en_C0270">'TB020201'!$D$16</definedName>
    <definedName name="_TB020201_fr_tab_TB020201fr_c12en_C0280">'TB020201'!$E$16</definedName>
    <definedName name="_TB020201_fr_tab_TB020201fr_c12en_C0290">'TB020201'!$F$16</definedName>
    <definedName name="_TB020201_fr_tab_TB020201fr_c14en_C0270">'TB020201'!$D$18</definedName>
    <definedName name="_TB020201_fr_tab_TB020201fr_c14en_C0280">'TB020201'!$E$18</definedName>
    <definedName name="_TB020201_fr_tab_TB020201fr_c14en_C0290">'TB020201'!$F$18</definedName>
    <definedName name="_TB020201_fr_tab_TB020201fr_c6en_C0270">'TB020201'!$D$11</definedName>
    <definedName name="_TB020201_fr_tab_TB020201fr_c6en_C0280">'TB020201'!$E$11</definedName>
    <definedName name="_TB020201_fr_tab_TB020201fr_c6en_C0290">'TB020201'!$F$11</definedName>
    <definedName name="_TB020201_R0010_C0270">'TB020201'!$D$12</definedName>
    <definedName name="_TB020201_R0010_C0280">'TB020201'!$E$12</definedName>
    <definedName name="_TB020201_R0010_C0290">'TB020201'!$F$12</definedName>
    <definedName name="_TB020201_R0020_C0270">'TB020201'!$D$13</definedName>
    <definedName name="_TB020201_R0020_C0280">'TB020201'!$E$13</definedName>
    <definedName name="_TB020201_R0020_C0290">'TB020201'!$F$13</definedName>
    <definedName name="_TB020201_R0030_C0270">'TB020201'!$D$14</definedName>
    <definedName name="_TB020201_R0030_C0280">'TB020201'!$E$14</definedName>
    <definedName name="_TB020201_R0030_C0290">'TB020201'!$F$14</definedName>
    <definedName name="_TB020201_R0040_C0270">'TB020201'!$D$15</definedName>
    <definedName name="_TB020201_R0040_C0280">'TB020201'!$E$15</definedName>
    <definedName name="_TB020201_R0040_C0290">'TB020201'!$F$15</definedName>
    <definedName name="_TB020201_R0050_C0270">'TB020201'!$D$17</definedName>
    <definedName name="_TB020201_R0050_C0280">'TB020201'!$E$17</definedName>
    <definedName name="_TB020201_R0050_C0290">'TB020201'!$F$17</definedName>
    <definedName name="_TB020201_R0060_C0270">'TB020201'!$D$19</definedName>
    <definedName name="_TB020201_R0060_C0280">'TB020201'!$E$19</definedName>
    <definedName name="_TB020201_R0060_C0290">'TB020201'!$F$19</definedName>
    <definedName name="_TB020201_R0070_C0270">'TB020201'!$D$20</definedName>
    <definedName name="_TB020201_R0070_C0280">'TB020201'!$E$20</definedName>
    <definedName name="_TB020201_R0070_C0290">'TB020201'!$F$20</definedName>
    <definedName name="_TB020201_R0080_C0270">'TB020201'!$D$21</definedName>
    <definedName name="_TB020201_R0080_C0280">'TB020201'!$E$21</definedName>
    <definedName name="_TB020201_R0080_C0290">'TB020201'!$F$21</definedName>
    <definedName name="_TB030101_fr_tab_TB030101fr_c10en_C0010">'TB030101'!$D$13</definedName>
    <definedName name="_TB030101_fr_tab_TB030101fr_c10en_C0020">'TB030101'!$E$13</definedName>
    <definedName name="_TB030101_fr_tab_TB030101fr_c10en_C0030">'TB030101'!$F$13</definedName>
    <definedName name="_TB030101_fr_tab_TB030101fr_c10en_C0040">'TB030101'!$G$13</definedName>
    <definedName name="_TB030101_fr_tab_TB030101fr_c16en_C0010">'TB030101'!$D$19</definedName>
    <definedName name="_TB030101_fr_tab_TB030101fr_c16en_C0020">'TB030101'!$E$19</definedName>
    <definedName name="_TB030101_fr_tab_TB030101fr_c16en_C0030">'TB030101'!$F$19</definedName>
    <definedName name="_TB030101_fr_tab_TB030101fr_c16en_C0040">'TB030101'!$G$19</definedName>
    <definedName name="_TB030101_fr_tab_TB030101fr_c21en_C0010">'TB030101'!$D$24</definedName>
    <definedName name="_TB030101_fr_tab_TB030101fr_c21en_C0020">'TB030101'!$E$24</definedName>
    <definedName name="_TB030101_fr_tab_TB030101fr_c21en_C0030">'TB030101'!$F$24</definedName>
    <definedName name="_TB030101_fr_tab_TB030101fr_c21en_C0040">'TB030101'!$G$24</definedName>
    <definedName name="_TB030101_fr_tab_TB030101fr_c22en_C0010">'TB030101'!$D$25</definedName>
    <definedName name="_TB030101_fr_tab_TB030101fr_c22en_C0020">'TB030101'!$E$25</definedName>
    <definedName name="_TB030101_fr_tab_TB030101fr_c22en_C0030">'TB030101'!$F$25</definedName>
    <definedName name="_TB030101_fr_tab_TB030101fr_c22en_C0040">'TB030101'!$G$25</definedName>
    <definedName name="_TB030101_fr_tab_TB030101fr_c30en_C0010">'TB030101'!$D$33</definedName>
    <definedName name="_TB030101_fr_tab_TB030101fr_c30en_C0020">'TB030101'!$E$33</definedName>
    <definedName name="_TB030101_fr_tab_TB030101fr_c30en_C0030">'TB030101'!$F$33</definedName>
    <definedName name="_TB030101_fr_tab_TB030101fr_c30en_C0040">'TB030101'!$G$33</definedName>
    <definedName name="_TB030101_fr_tab_TB030101fr_c33en_C0010">'TB030101'!$D$36</definedName>
    <definedName name="_TB030101_fr_tab_TB030101fr_c33en_C0020">'TB030101'!$E$36</definedName>
    <definedName name="_TB030101_fr_tab_TB030101fr_c33en_C0030">'TB030101'!$F$36</definedName>
    <definedName name="_TB030101_fr_tab_TB030101fr_c33en_C0040">'TB030101'!$G$36</definedName>
    <definedName name="_TB030101_fr_tab_TB030101fr_c37en_C0010">'TB030101'!$D$40</definedName>
    <definedName name="_TB030101_fr_tab_TB030101fr_c37en_C0020">'TB030101'!$E$40</definedName>
    <definedName name="_TB030101_fr_tab_TB030101fr_c37en_C0030">'TB030101'!$F$40</definedName>
    <definedName name="_TB030101_fr_tab_TB030101fr_c37en_C0040">'TB030101'!$G$40</definedName>
    <definedName name="_TB030101_fr_tab_TB030101fr_c39en_C0010">'TB030101'!$D$42</definedName>
    <definedName name="_TB030101_fr_tab_TB030101fr_c39en_C0020">'TB030101'!$E$42</definedName>
    <definedName name="_TB030101_fr_tab_TB030101fr_c39en_C0030">'TB030101'!$F$42</definedName>
    <definedName name="_TB030101_fr_tab_TB030101fr_c39en_C0040">'TB030101'!$G$42</definedName>
    <definedName name="_TB030101_fr_tab_TB030101fr_c41en_C0010">'TB030101'!$D$44</definedName>
    <definedName name="_TB030101_fr_tab_TB030101fr_c41en_C0020">'TB030101'!$E$44</definedName>
    <definedName name="_TB030101_fr_tab_TB030101fr_c41en_C0030">'TB030101'!$F$44</definedName>
    <definedName name="_TB030101_fr_tab_TB030101fr_c41en_C0040">'TB030101'!$G$44</definedName>
    <definedName name="_TB030101_fr_tab_TB030101fr_c42en_C0010">'TB030101'!$D$45</definedName>
    <definedName name="_TB030101_fr_tab_TB030101fr_c42en_C0020">'TB030101'!$E$45</definedName>
    <definedName name="_TB030101_fr_tab_TB030101fr_c42en_C0030">'TB030101'!$F$45</definedName>
    <definedName name="_TB030101_fr_tab_TB030101fr_c42en_C0040">'TB030101'!$G$45</definedName>
    <definedName name="_TB030101_fr_tab_TB030101fr_c7en_C0010">'TB030101'!$D$11</definedName>
    <definedName name="_TB030101_fr_tab_TB030101fr_c7en_C0020">'TB030101'!$E$11</definedName>
    <definedName name="_TB030101_fr_tab_TB030101fr_c7en_C0030">'TB030101'!$F$11</definedName>
    <definedName name="_TB030101_fr_tab_TB030101fr_c7en_C0040">'TB030101'!$G$11</definedName>
    <definedName name="_TB030101_R0010_C0010">'TB030101'!$D$12</definedName>
    <definedName name="_TB030101_R0010_C0020">'TB030101'!$E$12</definedName>
    <definedName name="_TB030101_R0010_C0030">'TB030101'!$F$12</definedName>
    <definedName name="_TB030101_R0010_C0040">'TB030101'!$G$12</definedName>
    <definedName name="_TB030101_R0020_C0010">'TB030101'!$D$14</definedName>
    <definedName name="_TB030101_R0020_C0020">'TB030101'!$E$14</definedName>
    <definedName name="_TB030101_R0020_C0030">'TB030101'!$F$14</definedName>
    <definedName name="_TB030101_R0020_C0040">'TB030101'!$G$14</definedName>
    <definedName name="_TB030101_R0030_C0010">'TB030101'!$D$15</definedName>
    <definedName name="_TB030101_R0030_C0020">'TB030101'!$E$15</definedName>
    <definedName name="_TB030101_R0030_C0030">'TB030101'!$F$15</definedName>
    <definedName name="_TB030101_R0030_C0040">'TB030101'!$G$15</definedName>
    <definedName name="_TB030101_R0040_C0010">'TB030101'!$D$16</definedName>
    <definedName name="_TB030101_R0040_C0020">'TB030101'!$E$16</definedName>
    <definedName name="_TB030101_R0040_C0030">'TB030101'!$F$16</definedName>
    <definedName name="_TB030101_R0040_C0040">'TB030101'!$G$16</definedName>
    <definedName name="_TB030101_R0050_C0010">'TB030101'!$D$17</definedName>
    <definedName name="_TB030101_R0050_C0020">'TB030101'!$E$17</definedName>
    <definedName name="_TB030101_R0050_C0030">'TB030101'!$F$17</definedName>
    <definedName name="_TB030101_R0050_C0040">'TB030101'!$G$17</definedName>
    <definedName name="_TB030101_R0060_C0010">'TB030101'!$D$18</definedName>
    <definedName name="_TB030101_R0060_C0020">'TB030101'!$E$18</definedName>
    <definedName name="_TB030101_R0060_C0030">'TB030101'!$F$18</definedName>
    <definedName name="_TB030101_R0060_C0040">'TB030101'!$G$18</definedName>
    <definedName name="_TB030101_R0070_C0010">'TB030101'!$D$20</definedName>
    <definedName name="_TB030101_R0070_C0020">'TB030101'!$E$20</definedName>
    <definedName name="_TB030101_R0070_C0030">'TB030101'!$F$20</definedName>
    <definedName name="_TB030101_R0070_C0040">'TB030101'!$G$20</definedName>
    <definedName name="_TB030101_R0080_C0010">'TB030101'!$D$21</definedName>
    <definedName name="_TB030101_R0080_C0020">'TB030101'!$E$21</definedName>
    <definedName name="_TB030101_R0080_C0030">'TB030101'!$F$21</definedName>
    <definedName name="_TB030101_R0080_C0040">'TB030101'!$G$21</definedName>
    <definedName name="_TB030101_R0090_C0010">'TB030101'!$D$22</definedName>
    <definedName name="_TB030101_R0090_C0020">'TB030101'!$E$22</definedName>
    <definedName name="_TB030101_R0090_C0030">'TB030101'!$F$22</definedName>
    <definedName name="_TB030101_R0090_C0040">'TB030101'!$G$22</definedName>
    <definedName name="_TB030101_R0100_C0010">'TB030101'!$D$23</definedName>
    <definedName name="_TB030101_R0100_C0020">'TB030101'!$E$23</definedName>
    <definedName name="_TB030101_R0100_C0030">'TB030101'!$F$23</definedName>
    <definedName name="_TB030101_R0100_C0040">'TB030101'!$G$23</definedName>
    <definedName name="_TB030101_R0110_C0010">'TB030101'!$D$26</definedName>
    <definedName name="_TB030101_R0110_C0020">'TB030101'!$E$26</definedName>
    <definedName name="_TB030101_R0110_C0030">'TB030101'!$F$26</definedName>
    <definedName name="_TB030101_R0110_C0040">'TB030101'!$G$26</definedName>
    <definedName name="_TB030101_R0120_C0010">'TB030101'!$D$27</definedName>
    <definedName name="_TB030101_R0120_C0020">'TB030101'!$E$27</definedName>
    <definedName name="_TB030101_R0120_C0030">'TB030101'!$F$27</definedName>
    <definedName name="_TB030101_R0120_C0040">'TB030101'!$G$27</definedName>
    <definedName name="_TB030101_R0130_C0010">'TB030101'!$D$28</definedName>
    <definedName name="_TB030101_R0130_C0020">'TB030101'!$E$28</definedName>
    <definedName name="_TB030101_R0130_C0030">'TB030101'!$F$28</definedName>
    <definedName name="_TB030101_R0130_C0040">'TB030101'!$G$28</definedName>
    <definedName name="_TB030101_R0140_C0010">'TB030101'!$D$29</definedName>
    <definedName name="_TB030101_R0140_C0020">'TB030101'!$E$29</definedName>
    <definedName name="_TB030101_R0140_C0030">'TB030101'!$F$29</definedName>
    <definedName name="_TB030101_R0140_C0040">'TB030101'!$G$29</definedName>
    <definedName name="_TB030101_R0150_C0010">'TB030101'!$D$30</definedName>
    <definedName name="_TB030101_R0150_C0020">'TB030101'!$E$30</definedName>
    <definedName name="_TB030101_R0150_C0030">'TB030101'!$F$30</definedName>
    <definedName name="_TB030101_R0150_C0040">'TB030101'!$G$30</definedName>
    <definedName name="_TB030101_R0160_C0010">'TB030101'!$D$31</definedName>
    <definedName name="_TB030101_R0160_C0020">'TB030101'!$E$31</definedName>
    <definedName name="_TB030101_R0160_C0030">'TB030101'!$F$31</definedName>
    <definedName name="_TB030101_R0160_C0040">'TB030101'!$G$31</definedName>
    <definedName name="_TB030101_R0170_C0010">'TB030101'!$D$32</definedName>
    <definedName name="_TB030101_R0170_C0020">'TB030101'!$E$32</definedName>
    <definedName name="_TB030101_R0170_C0030">'TB030101'!$F$32</definedName>
    <definedName name="_TB030101_R0170_C0040">'TB030101'!$G$32</definedName>
    <definedName name="_TB030101_R0180_C0010">'TB030101'!$D$34</definedName>
    <definedName name="_TB030101_R0180_C0020">'TB030101'!$E$34</definedName>
    <definedName name="_TB030101_R0180_C0030">'TB030101'!$F$34</definedName>
    <definedName name="_TB030101_R0180_C0040">'TB030101'!$G$34</definedName>
    <definedName name="_TB030101_R0190_C0010">'TB030101'!$D$35</definedName>
    <definedName name="_TB030101_R0190_C0020">'TB030101'!$E$35</definedName>
    <definedName name="_TB030101_R0190_C0030">'TB030101'!$F$35</definedName>
    <definedName name="_TB030101_R0190_C0040">'TB030101'!$G$35</definedName>
    <definedName name="_TB030101_R0200_C0010">'TB030101'!$D$37</definedName>
    <definedName name="_TB030101_R0200_C0020">'TB030101'!$E$37</definedName>
    <definedName name="_TB030101_R0200_C0030">'TB030101'!$F$37</definedName>
    <definedName name="_TB030101_R0200_C0040">'TB030101'!$G$37</definedName>
    <definedName name="_TB030101_R0210_C0010">'TB030101'!$D$38</definedName>
    <definedName name="_TB030101_R0210_C0020">'TB030101'!$E$38</definedName>
    <definedName name="_TB030101_R0210_C0030">'TB030101'!$F$38</definedName>
    <definedName name="_TB030101_R0210_C0040">'TB030101'!$G$38</definedName>
    <definedName name="_TB030101_R0220_C0010">'TB030101'!$D$39</definedName>
    <definedName name="_TB030101_R0220_C0020">'TB030101'!$E$39</definedName>
    <definedName name="_TB030101_R0220_C0030">'TB030101'!$F$39</definedName>
    <definedName name="_TB030101_R0220_C0040">'TB030101'!$G$39</definedName>
    <definedName name="_TB030101_R0230_C0010">'TB030101'!$D$41</definedName>
    <definedName name="_TB030101_R0230_C0020">'TB030101'!$E$41</definedName>
    <definedName name="_TB030101_R0230_C0030">'TB030101'!$F$41</definedName>
    <definedName name="_TB030101_R0230_C0040">'TB030101'!$G$41</definedName>
    <definedName name="_TB030101_R0240_C0010">'TB030101'!$D$43</definedName>
    <definedName name="_TB030101_R0240_C0020">'TB030101'!$E$43</definedName>
    <definedName name="_TB030101_R0240_C0030">'TB030101'!$F$43</definedName>
    <definedName name="_TB030101_R0240_C0040">'TB030101'!$G$43</definedName>
    <definedName name="_TB030101_R0250_C0010">'TB030101'!$D$46</definedName>
    <definedName name="_TB030101_R0250_C0020">'TB030101'!$E$46</definedName>
    <definedName name="_TB030101_R0250_C0030">'TB030101'!$F$46</definedName>
    <definedName name="_TB030101_R0250_C0040">'TB030101'!$G$46</definedName>
    <definedName name="_TB030101_R0260_C0010">'TB030101'!$D$47</definedName>
    <definedName name="_TB030101_R0260_C0020">'TB030101'!$E$47</definedName>
    <definedName name="_TB030101_R0260_C0030">'TB030101'!$F$47</definedName>
    <definedName name="_TB030101_R0260_C0040">'TB030101'!$G$47</definedName>
    <definedName name="_TB030101_R0270_C0010">'TB030101'!$D$48</definedName>
    <definedName name="_TB030101_R0270_C0020">'TB030101'!$E$48</definedName>
    <definedName name="_TB030101_R0270_C0030">'TB030101'!$F$48</definedName>
    <definedName name="_TB030101_R0270_C0040">'TB030101'!$G$48</definedName>
    <definedName name="_TB040101_R0010_C0030">'TB040101'!$D$11</definedName>
    <definedName name="_TB040101_R0010_C0040">'TB040101'!$E$11</definedName>
    <definedName name="_TB040101_R0020_C0030">'TB040101'!$D$12</definedName>
    <definedName name="_TB040101_R0020_C0040">'TB040101'!$E$12</definedName>
    <definedName name="_TB040103_fr_tab_TB040103fr_c18en_C0150">'TB040103'!$D$21</definedName>
    <definedName name="_TB040103_fr_tab_TB040103fr_c18en_C0160">'TB040103'!$E$21</definedName>
    <definedName name="_TB040103_fr_tab_TB040103fr_c18en_C0170">'TB040103'!$F$21</definedName>
    <definedName name="_TB040103_fr_tab_TB040103fr_c18en_C0180">'TB040103'!$G$21</definedName>
    <definedName name="_TB040103_fr_tab_TB040103fr_c22en_C0150">'TB040103'!$D$25</definedName>
    <definedName name="_TB040103_fr_tab_TB040103fr_c22en_C0160">'TB040103'!$E$25</definedName>
    <definedName name="_TB040103_fr_tab_TB040103fr_c22en_C0170">'TB040103'!$F$25</definedName>
    <definedName name="_TB040103_fr_tab_TB040103fr_c22en_C0180">'TB040103'!$G$25</definedName>
    <definedName name="_TB040103_fr_tab_TB040103fr_c23en_C0150">'TB040103'!$D$26</definedName>
    <definedName name="_TB040103_fr_tab_TB040103fr_c23en_C0160">'TB040103'!$E$26</definedName>
    <definedName name="_TB040103_fr_tab_TB040103fr_c23en_C0170">'TB040103'!$F$26</definedName>
    <definedName name="_TB040103_fr_tab_TB040103fr_c23en_C0180">'TB040103'!$G$26</definedName>
    <definedName name="_TB040103_fr_tab_TB040103fr_c26en_C0150">'TB040103'!$D$29</definedName>
    <definedName name="_TB040103_fr_tab_TB040103fr_c26en_C0160">'TB040103'!$E$29</definedName>
    <definedName name="_TB040103_fr_tab_TB040103fr_c26en_C0170">'TB040103'!$F$29</definedName>
    <definedName name="_TB040103_fr_tab_TB040103fr_c26en_C0180">'TB040103'!$G$29</definedName>
    <definedName name="_TB040103_R0030_C0150">'TB040103'!$D$11</definedName>
    <definedName name="_TB040103_R0030_C0160">'TB040103'!$E$11</definedName>
    <definedName name="_TB040103_R0030_C0170">'TB040103'!$F$11</definedName>
    <definedName name="_TB040103_R0030_C0180">'TB040103'!$G$11</definedName>
    <definedName name="_TB040103_R0040_C0150">'TB040103'!$D$12</definedName>
    <definedName name="_TB040103_R0040_C0160">'TB040103'!$E$12</definedName>
    <definedName name="_TB040103_R0040_C0170">'TB040103'!$F$12</definedName>
    <definedName name="_TB040103_R0040_C0180">'TB040103'!$G$12</definedName>
    <definedName name="_TB040103_R0050_C0150">'TB040103'!$D$13</definedName>
    <definedName name="_TB040103_R0050_C0160">'TB040103'!$E$13</definedName>
    <definedName name="_TB040103_R0050_C0170">'TB040103'!$F$13</definedName>
    <definedName name="_TB040103_R0050_C0180">'TB040103'!$G$13</definedName>
    <definedName name="_TB040103_R0060_C0150">'TB040103'!$D$14</definedName>
    <definedName name="_TB040103_R0060_C0160">'TB040103'!$E$14</definedName>
    <definedName name="_TB040103_R0060_C0170">'TB040103'!$F$14</definedName>
    <definedName name="_TB040103_R0060_C0180">'TB040103'!$G$14</definedName>
    <definedName name="_TB040103_R0070_C0150">'TB040103'!$D$15</definedName>
    <definedName name="_TB040103_R0070_C0160">'TB040103'!$E$15</definedName>
    <definedName name="_TB040103_R0070_C0170">'TB040103'!$F$15</definedName>
    <definedName name="_TB040103_R0070_C0180">'TB040103'!$G$15</definedName>
    <definedName name="_TB040103_R0080_C0150">'TB040103'!$D$16</definedName>
    <definedName name="_TB040103_R0080_C0160">'TB040103'!$E$16</definedName>
    <definedName name="_TB040103_R0080_C0170">'TB040103'!$F$16</definedName>
    <definedName name="_TB040103_R0080_C0180">'TB040103'!$G$16</definedName>
    <definedName name="_TB040103_R0090_C0150">'TB040103'!$D$17</definedName>
    <definedName name="_TB040103_R0090_C0160">'TB040103'!$E$17</definedName>
    <definedName name="_TB040103_R0090_C0170">'TB040103'!$F$17</definedName>
    <definedName name="_TB040103_R0090_C0180">'TB040103'!$G$17</definedName>
    <definedName name="_TB040103_R0100_C0150">'TB040103'!$D$18</definedName>
    <definedName name="_TB040103_R0100_C0160">'TB040103'!$E$18</definedName>
    <definedName name="_TB040103_R0100_C0170">'TB040103'!$F$18</definedName>
    <definedName name="_TB040103_R0100_C0180">'TB040103'!$G$18</definedName>
    <definedName name="_TB040103_R0110_C0150">'TB040103'!$D$19</definedName>
    <definedName name="_TB040103_R0110_C0160">'TB040103'!$E$19</definedName>
    <definedName name="_TB040103_R0110_C0170">'TB040103'!$F$19</definedName>
    <definedName name="_TB040103_R0110_C0180">'TB040103'!$G$19</definedName>
    <definedName name="_TB040103_R0115_C0150">'TB040103'!$D$20</definedName>
    <definedName name="_TB040103_R0115_C0160">'TB040103'!$E$20</definedName>
    <definedName name="_TB040103_R0115_C0170">'TB040103'!$F$20</definedName>
    <definedName name="_TB040103_R0115_C0180">'TB040103'!$G$20</definedName>
    <definedName name="_TB040103_R0120_C0150">'TB040103'!$D$22</definedName>
    <definedName name="_TB040103_R0120_C0160">'TB040103'!$E$22</definedName>
    <definedName name="_TB040103_R0120_C0170">'TB040103'!$F$22</definedName>
    <definedName name="_TB040103_R0120_C0180">'TB040103'!$G$22</definedName>
    <definedName name="_TB040103_R0130_C0150">'TB040103'!$D$23</definedName>
    <definedName name="_TB040103_R0130_C0160">'TB040103'!$E$23</definedName>
    <definedName name="_TB040103_R0130_C0170">'TB040103'!$F$23</definedName>
    <definedName name="_TB040103_R0130_C0180">'TB040103'!$G$23</definedName>
    <definedName name="_TB040103_R0140_C0150">'TB040103'!$D$24</definedName>
    <definedName name="_TB040103_R0140_C0160">'TB040103'!$E$24</definedName>
    <definedName name="_TB040103_R0140_C0170">'TB040103'!$F$24</definedName>
    <definedName name="_TB040103_R0140_C0180">'TB040103'!$G$24</definedName>
    <definedName name="_TB040103_R0150_C0150">'TB040103'!$D$27</definedName>
    <definedName name="_TB040103_R0150_C0160">'TB040103'!$E$27</definedName>
    <definedName name="_TB040103_R0150_C0170">'TB040103'!$F$27</definedName>
    <definedName name="_TB040103_R0150_C0180">'TB040103'!$G$27</definedName>
    <definedName name="_TB040103_R0160_C0150">'TB040103'!$D$28</definedName>
    <definedName name="_TB040103_R0160_C0160">'TB040103'!$E$28</definedName>
    <definedName name="_TB040103_R0160_C0170">'TB040103'!$F$28</definedName>
    <definedName name="_TB040103_R0160_C0180">'TB040103'!$G$28</definedName>
    <definedName name="_TB040103_R0170_C0150">'TB040103'!$D$30</definedName>
    <definedName name="_TB040103_R0170_C0160">'TB040103'!$E$30</definedName>
    <definedName name="_TB040103_R0170_C0170">'TB040103'!$F$30</definedName>
    <definedName name="_TB040103_R0170_C0180">'TB040103'!$G$30</definedName>
    <definedName name="_TB040103_R0180_C0150">'TB040103'!$D$31</definedName>
    <definedName name="_TB040103_R0180_C0160">'TB040103'!$E$31</definedName>
    <definedName name="_TB040103_R0180_C0170">'TB040103'!$F$31</definedName>
    <definedName name="_TB040103_R0180_C0180">'TB040103'!$G$31</definedName>
    <definedName name="_TB040103_R0190_C0150">'TB040103'!$D$32</definedName>
    <definedName name="_TB040103_R0190_C0160">'TB040103'!$E$32</definedName>
    <definedName name="_TB040103_R0190_C0170">'TB040103'!$F$32</definedName>
    <definedName name="_TB040103_R0190_C0180">'TB040103'!$G$32</definedName>
    <definedName name="_TB040103_R0200_C0150">'TB040103'!$D$33</definedName>
    <definedName name="_TB040103_R0200_C0160">'TB040103'!$E$33</definedName>
    <definedName name="_TB040103_R0200_C0170">'TB040103'!$F$33</definedName>
    <definedName name="_TB040103_R0200_C0180">'TB040103'!$G$33</definedName>
    <definedName name="_TB050101_fr_tab_TB050101fr_c10en_C0010">'TB050101'!$D$14</definedName>
    <definedName name="_TB050101_fr_tab_TB050101fr_c10en_C0020">'TB050101'!$E$14</definedName>
    <definedName name="_TB050101_fr_tab_TB050101fr_c10en_C0030">'TB050101'!$F$14</definedName>
    <definedName name="_TB050101_fr_tab_TB050101fr_c15en_C0010">'TB050101'!$D$19</definedName>
    <definedName name="_TB050101_fr_tab_TB050101fr_c15en_C0020">'TB050101'!$E$19</definedName>
    <definedName name="_TB050101_fr_tab_TB050101fr_c15en_C0030">'TB050101'!$F$19</definedName>
    <definedName name="_TB050101_fr_tab_TB050101fr_c16en_C0010">'TB050101'!$D$20</definedName>
    <definedName name="_TB050101_fr_tab_TB050101fr_c16en_C0020">'TB050101'!$E$20</definedName>
    <definedName name="_TB050101_fr_tab_TB050101fr_c16en_C0030">'TB050101'!$F$20</definedName>
    <definedName name="_TB050101_fr_tab_TB050101fr_c20en_C0010">'TB050101'!$D$24</definedName>
    <definedName name="_TB050101_fr_tab_TB050101fr_c20en_C0020">'TB050101'!$E$24</definedName>
    <definedName name="_TB050101_fr_tab_TB050101fr_c20en_C0030">'TB050101'!$F$24</definedName>
    <definedName name="_TB050101_fr_tab_TB050101fr_c22en_C0010">'TB050101'!$D$26</definedName>
    <definedName name="_TB050101_fr_tab_TB050101fr_c22en_C0020">'TB050101'!$E$26</definedName>
    <definedName name="_TB050101_fr_tab_TB050101fr_c22en_C0030">'TB050101'!$F$26</definedName>
    <definedName name="_TB050101_fr_tab_TB050101fr_c24en_C0010">'TB050101'!$D$28</definedName>
    <definedName name="_TB050101_fr_tab_TB050101fr_c24en_C0020">'TB050101'!$E$28</definedName>
    <definedName name="_TB050101_fr_tab_TB050101fr_c24en_C0030">'TB050101'!$F$28</definedName>
    <definedName name="_TB050101_fr_tab_TB050101fr_c28en_C0010">'TB050101'!$D$32</definedName>
    <definedName name="_TB050101_fr_tab_TB050101fr_c28en_C0020">'TB050101'!$E$32</definedName>
    <definedName name="_TB050101_fr_tab_TB050101fr_c28en_C0030">'TB050101'!$F$32</definedName>
    <definedName name="_TB050101_fr_tab_TB050101fr_c30en_C0010">'TB050101'!$D$34</definedName>
    <definedName name="_TB050101_fr_tab_TB050101fr_c30en_C0020">'TB050101'!$E$34</definedName>
    <definedName name="_TB050101_fr_tab_TB050101fr_c30en_C0030">'TB050101'!$F$34</definedName>
    <definedName name="_TB050101_fr_tab_TB050101fr_c32en_C0010">'TB050101'!$D$36</definedName>
    <definedName name="_TB050101_fr_tab_TB050101fr_c32en_C0020">'TB050101'!$E$36</definedName>
    <definedName name="_TB050101_fr_tab_TB050101fr_c32en_C0030">'TB050101'!$F$36</definedName>
    <definedName name="_TB050101_fr_tab_TB050101fr_c6en_C0010">'TB050101'!$D$11</definedName>
    <definedName name="_TB050101_fr_tab_TB050101fr_c6en_C0020">'TB050101'!$E$11</definedName>
    <definedName name="_TB050101_fr_tab_TB050101fr_c6en_C0030">'TB050101'!$F$11</definedName>
    <definedName name="_TB050101_fr_tab_TB050101fr_c8en_C0010">'TB050101'!$D$12</definedName>
    <definedName name="_TB050101_fr_tab_TB050101fr_c8en_C0020">'TB050101'!$E$12</definedName>
    <definedName name="_TB050101_fr_tab_TB050101fr_c8en_C0030">'TB050101'!$F$12</definedName>
    <definedName name="_TB050101_R0005_C0010">'TB050101'!$D$13</definedName>
    <definedName name="_TB050101_R0005_C0020">'TB050101'!$E$13</definedName>
    <definedName name="_TB050101_R0005_C0030">'TB050101'!$F$13</definedName>
    <definedName name="_TB050101_R0010_C0010">'TB050101'!$D$15</definedName>
    <definedName name="_TB050101_R0010_C0020">'TB050101'!$E$15</definedName>
    <definedName name="_TB050101_R0010_C0030">'TB050101'!$F$15</definedName>
    <definedName name="_TB050101_R0020_C0010">'TB050101'!$D$16</definedName>
    <definedName name="_TB050101_R0020_C0020">'TB050101'!$E$16</definedName>
    <definedName name="_TB050101_R0020_C0030">'TB050101'!$F$16</definedName>
    <definedName name="_TB050101_R0030_C0010">'TB050101'!$D$17</definedName>
    <definedName name="_TB050101_R0030_C0020">'TB050101'!$E$17</definedName>
    <definedName name="_TB050101_R0030_C0030">'TB050101'!$F$17</definedName>
    <definedName name="_TB050101_R0040_C0010">'TB050101'!$D$18</definedName>
    <definedName name="_TB050101_R0040_C0020">'TB050101'!$E$18</definedName>
    <definedName name="_TB050101_R0040_C0030">'TB050101'!$F$18</definedName>
    <definedName name="_TB050101_R0050_C0010">'TB050101'!$D$21</definedName>
    <definedName name="_TB050101_R0050_C0020">'TB050101'!$E$21</definedName>
    <definedName name="_TB050101_R0050_C0030">'TB050101'!$F$21</definedName>
    <definedName name="_TB050101_R0060_C0010">'TB050101'!$D$22</definedName>
    <definedName name="_TB050101_R0060_C0020">'TB050101'!$E$22</definedName>
    <definedName name="_TB050101_R0060_C0030">'TB050101'!$F$22</definedName>
    <definedName name="_TB050101_R0070_C0010">'TB050101'!$D$23</definedName>
    <definedName name="_TB050101_R0070_C0020">'TB050101'!$E$23</definedName>
    <definedName name="_TB050101_R0070_C0030">'TB050101'!$F$23</definedName>
    <definedName name="_TB050101_R0080_C0010">'TB050101'!$D$25</definedName>
    <definedName name="_TB050101_R0080_C0020">'TB050101'!$E$25</definedName>
    <definedName name="_TB050101_R0080_C0030">'TB050101'!$F$25</definedName>
    <definedName name="_TB050101_R0090_C0010">'TB050101'!$D$27</definedName>
    <definedName name="_TB050101_R0090_C0020">'TB050101'!$E$27</definedName>
    <definedName name="_TB050101_R0090_C0030">'TB050101'!$F$27</definedName>
    <definedName name="_TB050101_R0100_C0010">'TB050101'!$D$29</definedName>
    <definedName name="_TB050101_R0100_C0020">'TB050101'!$E$29</definedName>
    <definedName name="_TB050101_R0100_C0030">'TB050101'!$F$29</definedName>
    <definedName name="_TB050101_R0110_C0010">'TB050101'!$D$30</definedName>
    <definedName name="_TB050101_R0110_C0020">'TB050101'!$E$30</definedName>
    <definedName name="_TB050101_R0110_C0030">'TB050101'!$F$30</definedName>
    <definedName name="_TB050101_R0120_C0010">'TB050101'!$D$31</definedName>
    <definedName name="_TB050101_R0120_C0020">'TB050101'!$E$31</definedName>
    <definedName name="_TB050101_R0120_C0030">'TB050101'!$F$31</definedName>
    <definedName name="_TB050101_R0130_C0010">'TB050101'!$D$33</definedName>
    <definedName name="_TB050101_R0130_C0020">'TB050101'!$E$33</definedName>
    <definedName name="_TB050101_R0130_C0030">'TB050101'!$F$33</definedName>
    <definedName name="_TB050101_R0140_C0010">'TB050101'!$D$35</definedName>
    <definedName name="_TB050101_R0140_C0020">'TB050101'!$E$35</definedName>
    <definedName name="_TB050101_R0140_C0030">'TB050101'!$F$35</definedName>
    <definedName name="_TB050101_R0150_C0010">'TB050101'!$D$37</definedName>
    <definedName name="_TB050101_R0150_C0020">'TB050101'!$E$37</definedName>
    <definedName name="_TB050101_R0150_C0030">'TB050101'!$F$37</definedName>
    <definedName name="_TB050101_R0160_C0010">'TB050101'!$D$38</definedName>
    <definedName name="_TB050101_R0160_C0020">'TB050101'!$E$38</definedName>
    <definedName name="_TB050101_R0160_C0030">'TB050101'!$F$38</definedName>
    <definedName name="_TB050101_R0170_C0010">'TB050101'!$D$39</definedName>
    <definedName name="_TB050101_R0170_C0020">'TB050101'!$E$39</definedName>
    <definedName name="_TB050101_R0170_C0030">'TB050101'!$F$39</definedName>
    <definedName name="_TB050101_R0180_C0010">'TB050101'!$D$40</definedName>
    <definedName name="_TB050101_R0180_C0020">'TB050101'!$E$40</definedName>
    <definedName name="_TB050101_R0180_C0030">'TB050101'!$F$40</definedName>
    <definedName name="_TB050101_R0190_C0010">'TB050101'!$D$41</definedName>
    <definedName name="_TB050101_R0190_C0020">'TB050101'!$E$41</definedName>
    <definedName name="_TB050101_R0190_C0030">'TB050101'!$F$41</definedName>
    <definedName name="_TB050101_R0200_C0010">'TB050101'!$D$42</definedName>
    <definedName name="_TB050101_R0200_C0020">'TB050101'!$E$42</definedName>
    <definedName name="_TB050101_R0200_C0030">'TB050101'!$F$42</definedName>
    <definedName name="_TB050101_R0210_C0010">'TB050101'!$D$43</definedName>
    <definedName name="_TB050101_R0210_C0020">'TB050101'!$E$43</definedName>
    <definedName name="_TB050101_R0210_C0030">'TB050101'!$F$43</definedName>
    <definedName name="_TB060101_fr_tab_TB060101fr_c16en_C0010">'TB060101'!$D$19</definedName>
    <definedName name="_TB060101_fr_tab_TB060101fr_c16en_C0020">'TB060101'!$E$19</definedName>
    <definedName name="_TB060101_fr_tab_TB060101fr_c16en_C0030">'TB060101'!$F$19</definedName>
    <definedName name="_TB060101_fr_tab_TB060101fr_c16en_C0040">'TB060101'!$G$19</definedName>
    <definedName name="_TB060101_fr_tab_TB060101fr_c7en_C0010">'TB060101'!$D$11</definedName>
    <definedName name="_TB060101_fr_tab_TB060101fr_c7en_C0020">'TB060101'!$E$11</definedName>
    <definedName name="_TB060101_fr_tab_TB060101fr_c7en_C0030">'TB060101'!$F$11</definedName>
    <definedName name="_TB060101_fr_tab_TB060101fr_c7en_C0040">'TB060101'!$G$11</definedName>
    <definedName name="_TB060101_R0010_C0010">'TB060101'!$D$12</definedName>
    <definedName name="_TB060101_R0010_C0020">'TB060101'!$E$12</definedName>
    <definedName name="_TB060101_R0010_C0030">'TB060101'!$F$12</definedName>
    <definedName name="_TB060101_R0010_C0040">'TB060101'!$G$12</definedName>
    <definedName name="_TB060101_R0020_C0010">'TB060101'!$D$13</definedName>
    <definedName name="_TB060101_R0020_C0020">'TB060101'!$E$13</definedName>
    <definedName name="_TB060101_R0020_C0030">'TB060101'!$F$13</definedName>
    <definedName name="_TB060101_R0020_C0040">'TB060101'!$G$13</definedName>
    <definedName name="_TB060101_R0030_C0010">'TB060101'!$D$14</definedName>
    <definedName name="_TB060101_R0030_C0020">'TB060101'!$E$14</definedName>
    <definedName name="_TB060101_R0030_C0030">'TB060101'!$F$14</definedName>
    <definedName name="_TB060101_R0030_C0040">'TB060101'!$G$14</definedName>
    <definedName name="_TB060101_R0040_C0010">'TB060101'!$D$15</definedName>
    <definedName name="_TB060101_R0040_C0020">'TB060101'!$E$15</definedName>
    <definedName name="_TB060101_R0040_C0030">'TB060101'!$F$15</definedName>
    <definedName name="_TB060101_R0040_C0040">'TB060101'!$G$15</definedName>
    <definedName name="_TB060101_R0050_C0010">'TB060101'!$D$16</definedName>
    <definedName name="_TB060101_R0050_C0020">'TB060101'!$E$16</definedName>
    <definedName name="_TB060101_R0050_C0030">'TB060101'!$F$16</definedName>
    <definedName name="_TB060101_R0050_C0040">'TB060101'!$G$16</definedName>
    <definedName name="_TB060101_R0060_C0010">'TB060101'!$D$17</definedName>
    <definedName name="_TB060101_R0060_C0020">'TB060101'!$E$17</definedName>
    <definedName name="_TB060101_R0060_C0030">'TB060101'!$F$17</definedName>
    <definedName name="_TB060101_R0060_C0040">'TB060101'!$G$17</definedName>
    <definedName name="_TB060101_R0070_C0010">'TB060101'!$D$18</definedName>
    <definedName name="_TB060101_R0070_C0020">'TB060101'!$E$18</definedName>
    <definedName name="_TB060101_R0070_C0030">'TB060101'!$F$18</definedName>
    <definedName name="_TB060101_R0070_C0040">'TB060101'!$G$18</definedName>
    <definedName name="_TB060101_R0080_C0010">'TB060101'!$D$20</definedName>
    <definedName name="_TB060101_R0080_C0020">'TB060101'!$E$20</definedName>
    <definedName name="_TB060101_R0080_C0030">'TB060101'!$F$20</definedName>
    <definedName name="_TB060101_R0080_C0040">'TB060101'!$G$20</definedName>
    <definedName name="_TB060101_R0090_C0010">'TB060101'!$D$21</definedName>
    <definedName name="_TB060101_R0090_C0020">'TB060101'!$E$21</definedName>
    <definedName name="_TB060101_R0090_C0030">'TB060101'!$F$21</definedName>
    <definedName name="_TB060101_R0090_C0040">'TB060101'!$G$21</definedName>
    <definedName name="_TB060101_R0100_C0010">'TB060101'!$D$22</definedName>
    <definedName name="_TB060101_R0100_C0020">'TB060101'!$E$22</definedName>
    <definedName name="_TB060101_R0100_C0030">'TB060101'!$F$22</definedName>
    <definedName name="_TB060101_R0100_C0040">'TB060101'!$G$22</definedName>
    <definedName name="_TB060101_R0110_C0010">'TB060101'!$D$23</definedName>
    <definedName name="_TB060101_R0110_C0020">'TB060101'!$E$23</definedName>
    <definedName name="_TB060101_R0110_C0030">'TB060101'!$F$23</definedName>
    <definedName name="_TB060101_R0110_C0040">'TB060101'!$G$23</definedName>
    <definedName name="_TB060101_R0120_C0010">'TB060101'!$D$24</definedName>
    <definedName name="_TB060101_R0120_C0020">'TB060101'!$E$24</definedName>
    <definedName name="_TB060101_R0120_C0030">'TB060101'!$F$24</definedName>
    <definedName name="_TB060101_R0120_C0040">'TB060101'!$G$24</definedName>
    <definedName name="_TB070101_fr_tab_TB070101fr_c10en_C0010">#REF!</definedName>
    <definedName name="_TB070101_fr_tab_TB070101fr_c10en_C0020">#REF!</definedName>
    <definedName name="_TB070101_fr_tab_TB070101fr_c10en_C0030">#REF!</definedName>
    <definedName name="_TB070101_fr_tab_TB070101fr_c10en_C0040">#REF!</definedName>
    <definedName name="_TB070101_fr_tab_TB070101fr_c13en_C0010">#REF!</definedName>
    <definedName name="_TB070101_fr_tab_TB070101fr_c13en_C0020">#REF!</definedName>
    <definedName name="_TB070101_fr_tab_TB070101fr_c13en_C0030">#REF!</definedName>
    <definedName name="_TB070101_fr_tab_TB070101fr_c13en_C0040">#REF!</definedName>
    <definedName name="_TB070101_fr_tab_TB070101fr_c14en_C0010">#REF!</definedName>
    <definedName name="_TB070101_fr_tab_TB070101fr_c14en_C0020">#REF!</definedName>
    <definedName name="_TB070101_fr_tab_TB070101fr_c14en_C0030">#REF!</definedName>
    <definedName name="_TB070101_fr_tab_TB070101fr_c14en_C0040">#REF!</definedName>
    <definedName name="_TB070101_fr_tab_TB070101fr_c23en_C0010">#REF!</definedName>
    <definedName name="_TB070101_fr_tab_TB070101fr_c23en_C0020">#REF!</definedName>
    <definedName name="_TB070101_fr_tab_TB070101fr_c23en_C0030">#REF!</definedName>
    <definedName name="_TB070101_fr_tab_TB070101fr_c23en_C0040">#REF!</definedName>
    <definedName name="_TB070101_fr_tab_TB070101fr_c27en_C0010">#REF!</definedName>
    <definedName name="_TB070101_fr_tab_TB070101fr_c27en_C0020">#REF!</definedName>
    <definedName name="_TB070101_fr_tab_TB070101fr_c27en_C0030">#REF!</definedName>
    <definedName name="_TB070101_fr_tab_TB070101fr_c27en_C0040">#REF!</definedName>
    <definedName name="_TB070101_fr_tab_TB070101fr_c30en_C0010">#REF!</definedName>
    <definedName name="_TB070101_fr_tab_TB070101fr_c30en_C0020">#REF!</definedName>
    <definedName name="_TB070101_fr_tab_TB070101fr_c30en_C0030">#REF!</definedName>
    <definedName name="_TB070101_fr_tab_TB070101fr_c30en_C0040">#REF!</definedName>
    <definedName name="_TB070101_fr_tab_TB070101fr_c34en_C0010">#REF!</definedName>
    <definedName name="_TB070101_fr_tab_TB070101fr_c34en_C0020">#REF!</definedName>
    <definedName name="_TB070101_fr_tab_TB070101fr_c34en_C0030">#REF!</definedName>
    <definedName name="_TB070101_fr_tab_TB070101fr_c34en_C0040">#REF!</definedName>
    <definedName name="_TB070101_fr_tab_TB070101fr_c35en_C0010">#REF!</definedName>
    <definedName name="_TB070101_fr_tab_TB070101fr_c35en_C0020">#REF!</definedName>
    <definedName name="_TB070101_fr_tab_TB070101fr_c35en_C0030">#REF!</definedName>
    <definedName name="_TB070101_fr_tab_TB070101fr_c35en_C0040">#REF!</definedName>
    <definedName name="_TB070101_fr_tab_TB070101fr_c39en_C0010">#REF!</definedName>
    <definedName name="_TB070101_fr_tab_TB070101fr_c39en_C0020">#REF!</definedName>
    <definedName name="_TB070101_fr_tab_TB070101fr_c39en_C0030">#REF!</definedName>
    <definedName name="_TB070101_fr_tab_TB070101fr_c39en_C0040">#REF!</definedName>
    <definedName name="_TB070101_fr_tab_TB070101fr_c41en_C0010">#REF!</definedName>
    <definedName name="_TB070101_fr_tab_TB070101fr_c41en_C0020">#REF!</definedName>
    <definedName name="_TB070101_fr_tab_TB070101fr_c41en_C0030">#REF!</definedName>
    <definedName name="_TB070101_fr_tab_TB070101fr_c41en_C0040">#REF!</definedName>
    <definedName name="_TB070101_fr_tab_TB070101fr_c47en_C0010">#REF!</definedName>
    <definedName name="_TB070101_fr_tab_TB070101fr_c47en_C0020">#REF!</definedName>
    <definedName name="_TB070101_fr_tab_TB070101fr_c47en_C0030">#REF!</definedName>
    <definedName name="_TB070101_fr_tab_TB070101fr_c47en_C0040">#REF!</definedName>
    <definedName name="_TB070101_fr_tab_TB070101fr_c53en_C0010">#REF!</definedName>
    <definedName name="_TB070101_fr_tab_TB070101fr_c53en_C0020">#REF!</definedName>
    <definedName name="_TB070101_fr_tab_TB070101fr_c53en_C0030">#REF!</definedName>
    <definedName name="_TB070101_fr_tab_TB070101fr_c53en_C0040">#REF!</definedName>
    <definedName name="_TB070101_fr_tab_TB070101fr_c54en_C0010">#REF!</definedName>
    <definedName name="_TB070101_fr_tab_TB070101fr_c54en_C0020">#REF!</definedName>
    <definedName name="_TB070101_fr_tab_TB070101fr_c54en_C0030">#REF!</definedName>
    <definedName name="_TB070101_fr_tab_TB070101fr_c54en_C0040">#REF!</definedName>
    <definedName name="_TB070101_fr_tab_TB070101fr_c7en_C0010">#REF!</definedName>
    <definedName name="_TB070101_fr_tab_TB070101fr_c7en_C0020">#REF!</definedName>
    <definedName name="_TB070101_fr_tab_TB070101fr_c7en_C0030">#REF!</definedName>
    <definedName name="_TB070101_fr_tab_TB070101fr_c7en_C0040">#REF!</definedName>
    <definedName name="_TB070101_R0010_C0010">#REF!</definedName>
    <definedName name="_TB070101_R0010_C0020">#REF!</definedName>
    <definedName name="_TB070101_R0010_C0030">#REF!</definedName>
    <definedName name="_TB070101_R0010_C0040">#REF!</definedName>
    <definedName name="_TB070101_R0020_C0010">#REF!</definedName>
    <definedName name="_TB070101_R0020_C0020">#REF!</definedName>
    <definedName name="_TB070101_R0020_C0030">#REF!</definedName>
    <definedName name="_TB070101_R0020_C0040">#REF!</definedName>
    <definedName name="_TB070101_R0030_C0010">#REF!</definedName>
    <definedName name="_TB070101_R0030_C0020">#REF!</definedName>
    <definedName name="_TB070101_R0030_C0030">#REF!</definedName>
    <definedName name="_TB070101_R0030_C0040">#REF!</definedName>
    <definedName name="_TB070101_R0040_C0010">#REF!</definedName>
    <definedName name="_TB070101_R0040_C0020">#REF!</definedName>
    <definedName name="_TB070101_R0040_C0030">#REF!</definedName>
    <definedName name="_TB070101_R0040_C0040">#REF!</definedName>
    <definedName name="_TB070101_R0050_C0010">#REF!</definedName>
    <definedName name="_TB070101_R0050_C0020">#REF!</definedName>
    <definedName name="_TB070101_R0050_C0030">#REF!</definedName>
    <definedName name="_TB070101_R0050_C0040">#REF!</definedName>
    <definedName name="_TB070101_R0060_C0010">#REF!</definedName>
    <definedName name="_TB070101_R0060_C0020">#REF!</definedName>
    <definedName name="_TB070101_R0060_C0030">#REF!</definedName>
    <definedName name="_TB070101_R0060_C0040">#REF!</definedName>
    <definedName name="_TB070101_R0070_C0010">#REF!</definedName>
    <definedName name="_TB070101_R0070_C0020">#REF!</definedName>
    <definedName name="_TB070101_R0070_C0030">#REF!</definedName>
    <definedName name="_TB070101_R0070_C0040">#REF!</definedName>
    <definedName name="_TB070101_R0080_C0010">#REF!</definedName>
    <definedName name="_TB070101_R0080_C0020">#REF!</definedName>
    <definedName name="_TB070101_R0080_C0030">#REF!</definedName>
    <definedName name="_TB070101_R0080_C0040">#REF!</definedName>
    <definedName name="_TB070101_R0090_C0010">#REF!</definedName>
    <definedName name="_TB070101_R0090_C0020">#REF!</definedName>
    <definedName name="_TB070101_R0090_C0030">#REF!</definedName>
    <definedName name="_TB070101_R0090_C0040">#REF!</definedName>
    <definedName name="_TB070101_R0100_C0010">#REF!</definedName>
    <definedName name="_TB070101_R0100_C0020">#REF!</definedName>
    <definedName name="_TB070101_R0100_C0030">#REF!</definedName>
    <definedName name="_TB070101_R0100_C0040">#REF!</definedName>
    <definedName name="_TB070101_R0110_C0010">#REF!</definedName>
    <definedName name="_TB070101_R0110_C0020">#REF!</definedName>
    <definedName name="_TB070101_R0110_C0030">#REF!</definedName>
    <definedName name="_TB070101_R0110_C0040">#REF!</definedName>
    <definedName name="_TB070101_R0120_C0010">#REF!</definedName>
    <definedName name="_TB070101_R0120_C0020">#REF!</definedName>
    <definedName name="_TB070101_R0120_C0030">#REF!</definedName>
    <definedName name="_TB070101_R0120_C0040">#REF!</definedName>
    <definedName name="_TB070101_R0130_C0010">#REF!</definedName>
    <definedName name="_TB070101_R0130_C0020">#REF!</definedName>
    <definedName name="_TB070101_R0130_C0030">#REF!</definedName>
    <definedName name="_TB070101_R0130_C0040">#REF!</definedName>
    <definedName name="_TB070101_R0140_C0010">#REF!</definedName>
    <definedName name="_TB070101_R0140_C0020">#REF!</definedName>
    <definedName name="_TB070101_R0140_C0030">#REF!</definedName>
    <definedName name="_TB070101_R0140_C0040">#REF!</definedName>
    <definedName name="_TB070101_R0150_C0010">#REF!</definedName>
    <definedName name="_TB070101_R0150_C0020">#REF!</definedName>
    <definedName name="_TB070101_R0150_C0030">#REF!</definedName>
    <definedName name="_TB070101_R0150_C0040">#REF!</definedName>
    <definedName name="_TB070101_R0160_C0010">#REF!</definedName>
    <definedName name="_TB070101_R0160_C0020">#REF!</definedName>
    <definedName name="_TB070101_R0160_C0030">#REF!</definedName>
    <definedName name="_TB070101_R0160_C0040">#REF!</definedName>
    <definedName name="_TB070101_R0170_C0010">#REF!</definedName>
    <definedName name="_TB070101_R0170_C0020">#REF!</definedName>
    <definedName name="_TB070101_R0170_C0030">#REF!</definedName>
    <definedName name="_TB070101_R0170_C0040">#REF!</definedName>
    <definedName name="_TB070101_R0180_C0010">#REF!</definedName>
    <definedName name="_TB070101_R0180_C0020">#REF!</definedName>
    <definedName name="_TB070101_R0180_C0030">#REF!</definedName>
    <definedName name="_TB070101_R0180_C0040">#REF!</definedName>
    <definedName name="_TB070101_R0190_C0010">#REF!</definedName>
    <definedName name="_TB070101_R0190_C0020">#REF!</definedName>
    <definedName name="_TB070101_R0190_C0030">#REF!</definedName>
    <definedName name="_TB070101_R0190_C0040">#REF!</definedName>
    <definedName name="_TB070101_R0200_C0010">#REF!</definedName>
    <definedName name="_TB070101_R0200_C0020">#REF!</definedName>
    <definedName name="_TB070101_R0200_C0030">#REF!</definedName>
    <definedName name="_TB070101_R0200_C0040">#REF!</definedName>
    <definedName name="_TB070101_R0210_C0010">#REF!</definedName>
    <definedName name="_TB070101_R0210_C0020">#REF!</definedName>
    <definedName name="_TB070101_R0210_C0030">#REF!</definedName>
    <definedName name="_TB070101_R0210_C0040">#REF!</definedName>
    <definedName name="_TB070101_R0220_C0010">#REF!</definedName>
    <definedName name="_TB070101_R0220_C0020">#REF!</definedName>
    <definedName name="_TB070101_R0220_C0030">#REF!</definedName>
    <definedName name="_TB070101_R0220_C0040">#REF!</definedName>
    <definedName name="_TB070101_R0230_C0010">#REF!</definedName>
    <definedName name="_TB070101_R0230_C0020">#REF!</definedName>
    <definedName name="_TB070101_R0230_C0030">#REF!</definedName>
    <definedName name="_TB070101_R0230_C0040">#REF!</definedName>
    <definedName name="_TB070101_R0240_C0010">#REF!</definedName>
    <definedName name="_TB070101_R0240_C0020">#REF!</definedName>
    <definedName name="_TB070101_R0240_C0030">#REF!</definedName>
    <definedName name="_TB070101_R0240_C0040">#REF!</definedName>
    <definedName name="_TB070101_R0250_C0010">#REF!</definedName>
    <definedName name="_TB070101_R0250_C0020">#REF!</definedName>
    <definedName name="_TB070101_R0250_C0030">#REF!</definedName>
    <definedName name="_TB070101_R0250_C0040">#REF!</definedName>
    <definedName name="_TB070101_R0260_C0010">#REF!</definedName>
    <definedName name="_TB070101_R0260_C0020">#REF!</definedName>
    <definedName name="_TB070101_R0260_C0030">#REF!</definedName>
    <definedName name="_TB070101_R0260_C0040">#REF!</definedName>
    <definedName name="_TB070101_R0270_C0010">#REF!</definedName>
    <definedName name="_TB070101_R0270_C0020">#REF!</definedName>
    <definedName name="_TB070101_R0270_C0030">#REF!</definedName>
    <definedName name="_TB070101_R0270_C0040">#REF!</definedName>
    <definedName name="_TB070101_R0280_C0010">#REF!</definedName>
    <definedName name="_TB070101_R0280_C0020">#REF!</definedName>
    <definedName name="_TB070101_R0280_C0030">#REF!</definedName>
    <definedName name="_TB070101_R0280_C0040">#REF!</definedName>
    <definedName name="_TB070101_R0290_C0010">#REF!</definedName>
    <definedName name="_TB070101_R0290_C0020">#REF!</definedName>
    <definedName name="_TB070101_R0290_C0030">#REF!</definedName>
    <definedName name="_TB070101_R0290_C0040">#REF!</definedName>
    <definedName name="_TB070101_R0300_C0010">#REF!</definedName>
    <definedName name="_TB070101_R0300_C0020">#REF!</definedName>
    <definedName name="_TB070101_R0300_C0030">#REF!</definedName>
    <definedName name="_TB070101_R0300_C0040">#REF!</definedName>
    <definedName name="_TB070101_R0310_C0010">#REF!</definedName>
    <definedName name="_TB070101_R0310_C0020">#REF!</definedName>
    <definedName name="_TB070101_R0310_C0030">#REF!</definedName>
    <definedName name="_TB070101_R0310_C0040">#REF!</definedName>
    <definedName name="_TB070101_R0320_C0010">#REF!</definedName>
    <definedName name="_TB070101_R0320_C0020">#REF!</definedName>
    <definedName name="_TB070101_R0320_C0030">#REF!</definedName>
    <definedName name="_TB070101_R0320_C0040">#REF!</definedName>
    <definedName name="_TB070101_R0330_C0010">#REF!</definedName>
    <definedName name="_TB070101_R0330_C0020">#REF!</definedName>
    <definedName name="_TB070101_R0330_C0030">#REF!</definedName>
    <definedName name="_TB070101_R0330_C0040">#REF!</definedName>
    <definedName name="_TB070101_R0340_C0010">#REF!</definedName>
    <definedName name="_TB070101_R0340_C0020">#REF!</definedName>
    <definedName name="_TB070101_R0340_C0030">#REF!</definedName>
    <definedName name="_TB070101_R0340_C0040">#REF!</definedName>
    <definedName name="_TB070101_R0350_C0010">#REF!</definedName>
    <definedName name="_TB070101_R0350_C0020">#REF!</definedName>
    <definedName name="_TB070101_R0350_C0030">#REF!</definedName>
    <definedName name="_TB070101_R0350_C0040">#REF!</definedName>
    <definedName name="_TB070101_R0360_C0010">#REF!</definedName>
    <definedName name="_TB070101_R0360_C0020">#REF!</definedName>
    <definedName name="_TB070101_R0360_C0030">#REF!</definedName>
    <definedName name="_TB070101_R0360_C0040">#REF!</definedName>
    <definedName name="_TB070101_R0370_C0010">#REF!</definedName>
    <definedName name="_TB070101_R0370_C0020">#REF!</definedName>
    <definedName name="_TB070101_R0370_C0030">#REF!</definedName>
    <definedName name="_TB070101_R0370_C0040">#REF!</definedName>
    <definedName name="_TB070101_R0380_C0010">#REF!</definedName>
    <definedName name="_TB070101_R0380_C0020">#REF!</definedName>
    <definedName name="_TB070101_R0380_C0030">#REF!</definedName>
    <definedName name="_TB070101_R0380_C0040">#REF!</definedName>
    <definedName name="_TB070101_R0390_C0010">#REF!</definedName>
    <definedName name="_TB070101_R0390_C0020">#REF!</definedName>
    <definedName name="_TB070101_R0390_C0030">#REF!</definedName>
    <definedName name="_TB070101_R0390_C0040">#REF!</definedName>
    <definedName name="_TB070201_fr_tab_TB070201fr_c10en_C0050">'TB070201'!$D$14</definedName>
    <definedName name="_TB070201_fr_tab_TB070201fr_c10en_C0060">'TB070201'!$E$14</definedName>
    <definedName name="_TB070201_fr_tab_TB070201fr_c10en_C0070">'TB070201'!$F$14</definedName>
    <definedName name="_TB070201_fr_tab_TB070201fr_c15en_C0050">'TB070201'!$D$19</definedName>
    <definedName name="_TB070201_fr_tab_TB070201fr_c15en_C0060">'TB070201'!$E$19</definedName>
    <definedName name="_TB070201_fr_tab_TB070201fr_c15en_C0070">'TB070201'!$F$19</definedName>
    <definedName name="_TB070201_fr_tab_TB070201fr_c17en_C0050">'TB070201'!$D$21</definedName>
    <definedName name="_TB070201_fr_tab_TB070201fr_c17en_C0060">'TB070201'!$E$21</definedName>
    <definedName name="_TB070201_fr_tab_TB070201fr_c17en_C0070">'TB070201'!$F$21</definedName>
    <definedName name="_TB070201_fr_tab_TB070201fr_c6en_C0050">'TB070201'!$D$11</definedName>
    <definedName name="_TB070201_fr_tab_TB070201fr_c6en_C0060">'TB070201'!$E$11</definedName>
    <definedName name="_TB070201_fr_tab_TB070201fr_c6en_C0070">'TB070201'!$F$11</definedName>
    <definedName name="_TB070201_fr_tab_TB070201fr_c9en_C0050">'TB070201'!$D$13</definedName>
    <definedName name="_TB070201_fr_tab_TB070201fr_c9en_C0060">'TB070201'!$E$13</definedName>
    <definedName name="_TB070201_fr_tab_TB070201fr_c9en_C0070">'TB070201'!$F$13</definedName>
    <definedName name="_TB070201_R0400_C0050">'TB070201'!$D$12</definedName>
    <definedName name="_TB070201_R0400_C0060">'TB070201'!$E$12</definedName>
    <definedName name="_TB070201_R0400_C0070">'TB070201'!$F$12</definedName>
    <definedName name="_TB070201_R0410_C0050">'TB070201'!$D$15</definedName>
    <definedName name="_TB070201_R0410_C0060">'TB070201'!$E$15</definedName>
    <definedName name="_TB070201_R0410_C0070">'TB070201'!$F$15</definedName>
    <definedName name="_TB070201_R0420_C0050">'TB070201'!$D$16</definedName>
    <definedName name="_TB070201_R0420_C0060">'TB070201'!$E$16</definedName>
    <definedName name="_TB070201_R0420_C0070">'TB070201'!$F$16</definedName>
    <definedName name="_TB070201_R0430_C0050">'TB070201'!$D$17</definedName>
    <definedName name="_TB070201_R0430_C0060">'TB070201'!$E$17</definedName>
    <definedName name="_TB070201_R0430_C0070">'TB070201'!$F$17</definedName>
    <definedName name="_TB070201_R0440_C0050">'TB070201'!$D$18</definedName>
    <definedName name="_TB070201_R0440_C0060">'TB070201'!$E$18</definedName>
    <definedName name="_TB070201_R0440_C0070">'TB070201'!$F$18</definedName>
    <definedName name="_TB070201_R0450_C0050">'TB070201'!$D$20</definedName>
    <definedName name="_TB070201_R0450_C0060">'TB070201'!$E$20</definedName>
    <definedName name="_TB070201_R0450_C0070">'TB070201'!$F$20</definedName>
    <definedName name="_TB070201_R0460_C0050">'TB070201'!$D$22</definedName>
    <definedName name="_TB070201_R0460_C0060">'TB070201'!$E$22</definedName>
    <definedName name="_TB070201_R0460_C0070">'TB070201'!$F$22</definedName>
    <definedName name="_TB070201_R0470_C0050">'TB070201'!$D$23</definedName>
    <definedName name="_TB070201_R0470_C0060">'TB070201'!$E$23</definedName>
    <definedName name="_TB070201_R0470_C0070">'TB070201'!$F$23</definedName>
    <definedName name="_TB080101_fr_tab_TB080101fr_c13en_C0010">'TB080101'!$D$14</definedName>
    <definedName name="_TB080101_fr_tab_TB080101fr_c13en_C0020">'TB080101'!$E$14</definedName>
    <definedName name="_TB080101_fr_tab_TB080101fr_c13en_C0030">'TB080101'!$F$14</definedName>
    <definedName name="_TB080101_fr_tab_TB080101fr_c13en_C0040">'TB080101'!$G$14</definedName>
    <definedName name="_TB080101_fr_tab_TB080101fr_c13en_C0050">'TB080101'!$H$14</definedName>
    <definedName name="_TB080101_fr_tab_TB080101fr_c13en_C0060">'TB080101'!$I$14</definedName>
    <definedName name="_TB080101_fr_tab_TB080101fr_c15en_C0010">'TB080101'!$D$16</definedName>
    <definedName name="_TB080101_fr_tab_TB080101fr_c15en_C0020">'TB080101'!$E$16</definedName>
    <definedName name="_TB080101_fr_tab_TB080101fr_c15en_C0030">'TB080101'!$F$16</definedName>
    <definedName name="_TB080101_fr_tab_TB080101fr_c15en_C0040">'TB080101'!$G$16</definedName>
    <definedName name="_TB080101_fr_tab_TB080101fr_c15en_C0050">'TB080101'!$H$16</definedName>
    <definedName name="_TB080101_fr_tab_TB080101fr_c15en_C0060">'TB080101'!$I$16</definedName>
    <definedName name="_TB080101_fr_tab_TB080101fr_c21en_C0010">'TB080101'!$D$22</definedName>
    <definedName name="_TB080101_fr_tab_TB080101fr_c21en_C0020">'TB080101'!$E$22</definedName>
    <definedName name="_TB080101_fr_tab_TB080101fr_c21en_C0030">'TB080101'!$F$22</definedName>
    <definedName name="_TB080101_fr_tab_TB080101fr_c21en_C0040">'TB080101'!$G$22</definedName>
    <definedName name="_TB080101_fr_tab_TB080101fr_c21en_C0050">'TB080101'!$H$22</definedName>
    <definedName name="_TB080101_fr_tab_TB080101fr_c21en_C0060">'TB080101'!$I$22</definedName>
    <definedName name="_TB080101_fr_tab_TB080101fr_c26en_C0010">'TB080101'!$D$27</definedName>
    <definedName name="_TB080101_fr_tab_TB080101fr_c26en_C0020">'TB080101'!$E$27</definedName>
    <definedName name="_TB080101_fr_tab_TB080101fr_c26en_C0030">'TB080101'!$F$27</definedName>
    <definedName name="_TB080101_fr_tab_TB080101fr_c26en_C0040">'TB080101'!$G$27</definedName>
    <definedName name="_TB080101_fr_tab_TB080101fr_c26en_C0050">'TB080101'!$H$27</definedName>
    <definedName name="_TB080101_fr_tab_TB080101fr_c26en_C0060">'TB080101'!$I$27</definedName>
    <definedName name="_TB080101_fr_tab_TB080101fr_c27en_C0010">'TB080101'!$D$28</definedName>
    <definedName name="_TB080101_fr_tab_TB080101fr_c27en_C0020">'TB080101'!$E$28</definedName>
    <definedName name="_TB080101_fr_tab_TB080101fr_c27en_C0030">'TB080101'!$F$28</definedName>
    <definedName name="_TB080101_fr_tab_TB080101fr_c27en_C0040">'TB080101'!$G$28</definedName>
    <definedName name="_TB080101_fr_tab_TB080101fr_c27en_C0050">'TB080101'!$H$28</definedName>
    <definedName name="_TB080101_fr_tab_TB080101fr_c27en_C0060">'TB080101'!$I$28</definedName>
    <definedName name="_TB080101_fr_tab_TB080101fr_c35en_C0010">'TB080101'!$D$36</definedName>
    <definedName name="_TB080101_fr_tab_TB080101fr_c35en_C0020">'TB080101'!$E$36</definedName>
    <definedName name="_TB080101_fr_tab_TB080101fr_c35en_C0030">'TB080101'!$F$36</definedName>
    <definedName name="_TB080101_fr_tab_TB080101fr_c35en_C0040">'TB080101'!$G$36</definedName>
    <definedName name="_TB080101_fr_tab_TB080101fr_c35en_C0050">'TB080101'!$H$36</definedName>
    <definedName name="_TB080101_fr_tab_TB080101fr_c35en_C0060">'TB080101'!$I$36</definedName>
    <definedName name="_TB080101_fr_tab_TB080101fr_c40en_C0010">'TB080101'!$D$41</definedName>
    <definedName name="_TB080101_fr_tab_TB080101fr_c40en_C0020">'TB080101'!$E$41</definedName>
    <definedName name="_TB080101_fr_tab_TB080101fr_c40en_C0030">'TB080101'!$F$41</definedName>
    <definedName name="_TB080101_fr_tab_TB080101fr_c40en_C0040">'TB080101'!$G$41</definedName>
    <definedName name="_TB080101_fr_tab_TB080101fr_c40en_C0050">'TB080101'!$H$41</definedName>
    <definedName name="_TB080101_fr_tab_TB080101fr_c40en_C0060">'TB080101'!$I$41</definedName>
    <definedName name="_TB080101_fr_tab_TB080101fr_c41en_C0010">'TB080101'!$D$42</definedName>
    <definedName name="_TB080101_fr_tab_TB080101fr_c41en_C0020">'TB080101'!$E$42</definedName>
    <definedName name="_TB080101_fr_tab_TB080101fr_c41en_C0030">'TB080101'!$F$42</definedName>
    <definedName name="_TB080101_fr_tab_TB080101fr_c41en_C0040">'TB080101'!$G$42</definedName>
    <definedName name="_TB080101_fr_tab_TB080101fr_c41en_C0050">'TB080101'!$H$42</definedName>
    <definedName name="_TB080101_fr_tab_TB080101fr_c41en_C0060">'TB080101'!$I$42</definedName>
    <definedName name="_TB080101_fr_tab_TB080101fr_c43en_C0010">'TB080101'!$D$44</definedName>
    <definedName name="_TB080101_fr_tab_TB080101fr_c43en_C0020">'TB080101'!$E$44</definedName>
    <definedName name="_TB080101_fr_tab_TB080101fr_c43en_C0030">'TB080101'!$F$44</definedName>
    <definedName name="_TB080101_fr_tab_TB080101fr_c43en_C0040">'TB080101'!$G$44</definedName>
    <definedName name="_TB080101_fr_tab_TB080101fr_c43en_C0050">'TB080101'!$H$44</definedName>
    <definedName name="_TB080101_fr_tab_TB080101fr_c43en_C0060">'TB080101'!$I$44</definedName>
    <definedName name="_TB080101_fr_tab_TB080101fr_c45en_C0010">'TB080101'!$D$46</definedName>
    <definedName name="_TB080101_fr_tab_TB080101fr_c45en_C0020">'TB080101'!$E$46</definedName>
    <definedName name="_TB080101_fr_tab_TB080101fr_c45en_C0030">'TB080101'!$F$46</definedName>
    <definedName name="_TB080101_fr_tab_TB080101fr_c45en_C0040">'TB080101'!$G$46</definedName>
    <definedName name="_TB080101_fr_tab_TB080101fr_c45en_C0050">'TB080101'!$H$46</definedName>
    <definedName name="_TB080101_fr_tab_TB080101fr_c45en_C0060">'TB080101'!$I$46</definedName>
    <definedName name="_TB080101_fr_tab_TB080101fr_c47en_C0010">'TB080101'!$D$48</definedName>
    <definedName name="_TB080101_fr_tab_TB080101fr_c47en_C0020">'TB080101'!$E$48</definedName>
    <definedName name="_TB080101_fr_tab_TB080101fr_c47en_C0030">'TB080101'!$F$48</definedName>
    <definedName name="_TB080101_fr_tab_TB080101fr_c47en_C0040">'TB080101'!$G$48</definedName>
    <definedName name="_TB080101_fr_tab_TB080101fr_c47en_C0050">'TB080101'!$H$48</definedName>
    <definedName name="_TB080101_fr_tab_TB080101fr_c47en_C0060">'TB080101'!$I$48</definedName>
    <definedName name="_TB080101_fr_tab_TB080101fr_c48en_C0010">'TB080101'!$D$49</definedName>
    <definedName name="_TB080101_fr_tab_TB080101fr_c48en_C0020">'TB080101'!$E$49</definedName>
    <definedName name="_TB080101_fr_tab_TB080101fr_c48en_C0030">'TB080101'!$F$49</definedName>
    <definedName name="_TB080101_fr_tab_TB080101fr_c48en_C0040">'TB080101'!$G$49</definedName>
    <definedName name="_TB080101_fr_tab_TB080101fr_c48en_C0050">'TB080101'!$H$49</definedName>
    <definedName name="_TB080101_fr_tab_TB080101fr_c48en_C0060">'TB080101'!$I$49</definedName>
    <definedName name="_TB080101_fr_tab_TB080101fr_c51en_C0010">'TB080101'!$D$52</definedName>
    <definedName name="_TB080101_fr_tab_TB080101fr_c51en_C0020">'TB080101'!$E$52</definedName>
    <definedName name="_TB080101_fr_tab_TB080101fr_c51en_C0030">'TB080101'!$F$52</definedName>
    <definedName name="_TB080101_fr_tab_TB080101fr_c51en_C0040">'TB080101'!$G$52</definedName>
    <definedName name="_TB080101_fr_tab_TB080101fr_c51en_C0050">'TB080101'!$H$52</definedName>
    <definedName name="_TB080101_fr_tab_TB080101fr_c51en_C0060">'TB080101'!$I$52</definedName>
    <definedName name="_TB080101_fr_tab_TB080101fr_c54en_C0010">'TB080101'!$D$55</definedName>
    <definedName name="_TB080101_fr_tab_TB080101fr_c54en_C0020">'TB080101'!$E$55</definedName>
    <definedName name="_TB080101_fr_tab_TB080101fr_c54en_C0030">'TB080101'!$F$55</definedName>
    <definedName name="_TB080101_fr_tab_TB080101fr_c54en_C0040">'TB080101'!$G$55</definedName>
    <definedName name="_TB080101_fr_tab_TB080101fr_c54en_C0050">'TB080101'!$H$55</definedName>
    <definedName name="_TB080101_fr_tab_TB080101fr_c54en_C0060">'TB080101'!$I$55</definedName>
    <definedName name="_TB080101_fr_tab_TB080101fr_c56en_C0010">'TB080101'!$D$57</definedName>
    <definedName name="_TB080101_fr_tab_TB080101fr_c56en_C0020">'TB080101'!$E$57</definedName>
    <definedName name="_TB080101_fr_tab_TB080101fr_c56en_C0030">'TB080101'!$F$57</definedName>
    <definedName name="_TB080101_fr_tab_TB080101fr_c56en_C0040">'TB080101'!$G$57</definedName>
    <definedName name="_TB080101_fr_tab_TB080101fr_c56en_C0050">'TB080101'!$H$57</definedName>
    <definedName name="_TB080101_fr_tab_TB080101fr_c56en_C0060">'TB080101'!$I$57</definedName>
    <definedName name="_TB080101_fr_tab_TB080101fr_c9en_C0010">'TB080101'!$D$11</definedName>
    <definedName name="_TB080101_fr_tab_TB080101fr_c9en_C0020">'TB080101'!$E$11</definedName>
    <definedName name="_TB080101_fr_tab_TB080101fr_c9en_C0030">'TB080101'!$F$11</definedName>
    <definedName name="_TB080101_fr_tab_TB080101fr_c9en_C0040">'TB080101'!$G$11</definedName>
    <definedName name="_TB080101_fr_tab_TB080101fr_c9en_C0050">'TB080101'!$H$11</definedName>
    <definedName name="_TB080101_fr_tab_TB080101fr_c9en_C0060">'TB080101'!$I$11</definedName>
    <definedName name="_TB080101_R0010_C0010">'TB080101'!$D$12</definedName>
    <definedName name="_TB080101_R0010_C0020">'TB080101'!$E$12</definedName>
    <definedName name="_TB080101_R0010_C0030">'TB080101'!$F$12</definedName>
    <definedName name="_TB080101_R0010_C0040">'TB080101'!$G$12</definedName>
    <definedName name="_TB080101_R0010_C0050">'TB080101'!$H$12</definedName>
    <definedName name="_TB080101_R0010_C0060">'TB080101'!$I$12</definedName>
    <definedName name="_TB080101_R0020_C0010">'TB080101'!$D$13</definedName>
    <definedName name="_TB080101_R0020_C0020">'TB080101'!$E$13</definedName>
    <definedName name="_TB080101_R0020_C0030">'TB080101'!$F$13</definedName>
    <definedName name="_TB080101_R0020_C0040">'TB080101'!$G$13</definedName>
    <definedName name="_TB080101_R0020_C0050">'TB080101'!$H$13</definedName>
    <definedName name="_TB080101_R0020_C0060">'TB080101'!$I$13</definedName>
    <definedName name="_TB080101_R0030_C0010">'TB080101'!$D$15</definedName>
    <definedName name="_TB080101_R0030_C0020">'TB080101'!$E$15</definedName>
    <definedName name="_TB080101_R0030_C0030">'TB080101'!$F$15</definedName>
    <definedName name="_TB080101_R0030_C0040">'TB080101'!$G$15</definedName>
    <definedName name="_TB080101_R0030_C0050">'TB080101'!$H$15</definedName>
    <definedName name="_TB080101_R0030_C0060">'TB080101'!$I$15</definedName>
    <definedName name="_TB080101_R0040_C0010">'TB080101'!$D$17</definedName>
    <definedName name="_TB080101_R0040_C0020">'TB080101'!$E$17</definedName>
    <definedName name="_TB080101_R0040_C0030">'TB080101'!$F$17</definedName>
    <definedName name="_TB080101_R0040_C0040">'TB080101'!$G$17</definedName>
    <definedName name="_TB080101_R0040_C0050">'TB080101'!$H$17</definedName>
    <definedName name="_TB080101_R0040_C0060">'TB080101'!$I$17</definedName>
    <definedName name="_TB080101_R0050_C0010">'TB080101'!$D$18</definedName>
    <definedName name="_TB080101_R0050_C0020">'TB080101'!$E$18</definedName>
    <definedName name="_TB080101_R0050_C0030">'TB080101'!$F$18</definedName>
    <definedName name="_TB080101_R0050_C0040">'TB080101'!$G$18</definedName>
    <definedName name="_TB080101_R0050_C0050">'TB080101'!$H$18</definedName>
    <definedName name="_TB080101_R0050_C0060">'TB080101'!$I$18</definedName>
    <definedName name="_TB080101_R0060_C0010">'TB080101'!$D$19</definedName>
    <definedName name="_TB080101_R0060_C0020">'TB080101'!$E$19</definedName>
    <definedName name="_TB080101_R0060_C0030">'TB080101'!$F$19</definedName>
    <definedName name="_TB080101_R0060_C0040">'TB080101'!$G$19</definedName>
    <definedName name="_TB080101_R0060_C0050">'TB080101'!$H$19</definedName>
    <definedName name="_TB080101_R0060_C0060">'TB080101'!$I$19</definedName>
    <definedName name="_TB080101_R0070_C0010">'TB080101'!$D$20</definedName>
    <definedName name="_TB080101_R0070_C0020">'TB080101'!$E$20</definedName>
    <definedName name="_TB080101_R0070_C0030">'TB080101'!$F$20</definedName>
    <definedName name="_TB080101_R0070_C0040">'TB080101'!$G$20</definedName>
    <definedName name="_TB080101_R0070_C0050">'TB080101'!$H$20</definedName>
    <definedName name="_TB080101_R0070_C0060">'TB080101'!$I$20</definedName>
    <definedName name="_TB080101_R0080_C0010">'TB080101'!$D$21</definedName>
    <definedName name="_TB080101_R0080_C0020">'TB080101'!$E$21</definedName>
    <definedName name="_TB080101_R0080_C0030">'TB080101'!$F$21</definedName>
    <definedName name="_TB080101_R0080_C0040">'TB080101'!$G$21</definedName>
    <definedName name="_TB080101_R0080_C0050">'TB080101'!$H$21</definedName>
    <definedName name="_TB080101_R0080_C0060">'TB080101'!$I$21</definedName>
    <definedName name="_TB080101_R0090_C0010">'TB080101'!$D$23</definedName>
    <definedName name="_TB080101_R0090_C0020">'TB080101'!$E$23</definedName>
    <definedName name="_TB080101_R0090_C0030">'TB080101'!$F$23</definedName>
    <definedName name="_TB080101_R0090_C0040">'TB080101'!$G$23</definedName>
    <definedName name="_TB080101_R0090_C0050">'TB080101'!$H$23</definedName>
    <definedName name="_TB080101_R0090_C0060">'TB080101'!$I$23</definedName>
    <definedName name="_TB080101_R0100_C0010">'TB080101'!$D$24</definedName>
    <definedName name="_TB080101_R0100_C0020">'TB080101'!$E$24</definedName>
    <definedName name="_TB080101_R0100_C0030">'TB080101'!$F$24</definedName>
    <definedName name="_TB080101_R0100_C0040">'TB080101'!$G$24</definedName>
    <definedName name="_TB080101_R0100_C0050">'TB080101'!$H$24</definedName>
    <definedName name="_TB080101_R0100_C0060">'TB080101'!$I$24</definedName>
    <definedName name="_TB080101_R0110_C0010">'TB080101'!$D$25</definedName>
    <definedName name="_TB080101_R0110_C0020">'TB080101'!$E$25</definedName>
    <definedName name="_TB080101_R0110_C0030">'TB080101'!$F$25</definedName>
    <definedName name="_TB080101_R0110_C0040">'TB080101'!$G$25</definedName>
    <definedName name="_TB080101_R0110_C0050">'TB080101'!$H$25</definedName>
    <definedName name="_TB080101_R0110_C0060">'TB080101'!$I$25</definedName>
    <definedName name="_TB080101_R0120_C0010">'TB080101'!$D$26</definedName>
    <definedName name="_TB080101_R0120_C0020">'TB080101'!$E$26</definedName>
    <definedName name="_TB080101_R0120_C0030">'TB080101'!$F$26</definedName>
    <definedName name="_TB080101_R0120_C0040">'TB080101'!$G$26</definedName>
    <definedName name="_TB080101_R0120_C0050">'TB080101'!$H$26</definedName>
    <definedName name="_TB080101_R0120_C0060">'TB080101'!$I$26</definedName>
    <definedName name="_TB080101_R0130_C0010">'TB080101'!$D$29</definedName>
    <definedName name="_TB080101_R0130_C0020">'TB080101'!$E$29</definedName>
    <definedName name="_TB080101_R0130_C0030">'TB080101'!$F$29</definedName>
    <definedName name="_TB080101_R0130_C0040">'TB080101'!$G$29</definedName>
    <definedName name="_TB080101_R0130_C0050">'TB080101'!$H$29</definedName>
    <definedName name="_TB080101_R0130_C0060">'TB080101'!$I$29</definedName>
    <definedName name="_TB080101_R0140_C0010">'TB080101'!$D$30</definedName>
    <definedName name="_TB080101_R0140_C0020">'TB080101'!$E$30</definedName>
    <definedName name="_TB080101_R0140_C0030">'TB080101'!$F$30</definedName>
    <definedName name="_TB080101_R0140_C0040">'TB080101'!$G$30</definedName>
    <definedName name="_TB080101_R0140_C0050">'TB080101'!$H$30</definedName>
    <definedName name="_TB080101_R0140_C0060">'TB080101'!$I$30</definedName>
    <definedName name="_TB080101_R0150_C0010">'TB080101'!$D$31</definedName>
    <definedName name="_TB080101_R0150_C0020">'TB080101'!$E$31</definedName>
    <definedName name="_TB080101_R0150_C0030">'TB080101'!$F$31</definedName>
    <definedName name="_TB080101_R0150_C0040">'TB080101'!$G$31</definedName>
    <definedName name="_TB080101_R0150_C0050">'TB080101'!$H$31</definedName>
    <definedName name="_TB080101_R0150_C0060">'TB080101'!$I$31</definedName>
    <definedName name="_TB080101_R0160_C0010">'TB080101'!$D$32</definedName>
    <definedName name="_TB080101_R0160_C0020">'TB080101'!$E$32</definedName>
    <definedName name="_TB080101_R0160_C0030">'TB080101'!$F$32</definedName>
    <definedName name="_TB080101_R0160_C0040">'TB080101'!$G$32</definedName>
    <definedName name="_TB080101_R0160_C0050">'TB080101'!$H$32</definedName>
    <definedName name="_TB080101_R0160_C0060">'TB080101'!$I$32</definedName>
    <definedName name="_TB080101_R0170_C0010">'TB080101'!$D$33</definedName>
    <definedName name="_TB080101_R0170_C0020">'TB080101'!$E$33</definedName>
    <definedName name="_TB080101_R0170_C0030">'TB080101'!$F$33</definedName>
    <definedName name="_TB080101_R0170_C0040">'TB080101'!$G$33</definedName>
    <definedName name="_TB080101_R0170_C0050">'TB080101'!$H$33</definedName>
    <definedName name="_TB080101_R0170_C0060">'TB080101'!$I$33</definedName>
    <definedName name="_TB080101_R0180_C0010">'TB080101'!$D$34</definedName>
    <definedName name="_TB080101_R0180_C0020">'TB080101'!$E$34</definedName>
    <definedName name="_TB080101_R0180_C0030">'TB080101'!$F$34</definedName>
    <definedName name="_TB080101_R0180_C0040">'TB080101'!$G$34</definedName>
    <definedName name="_TB080101_R0180_C0050">'TB080101'!$H$34</definedName>
    <definedName name="_TB080101_R0180_C0060">'TB080101'!$I$34</definedName>
    <definedName name="_TB080101_R0190_C0010">'TB080101'!$D$35</definedName>
    <definedName name="_TB080101_R0190_C0020">'TB080101'!$E$35</definedName>
    <definedName name="_TB080101_R0190_C0030">'TB080101'!$F$35</definedName>
    <definedName name="_TB080101_R0190_C0040">'TB080101'!$G$35</definedName>
    <definedName name="_TB080101_R0190_C0050">'TB080101'!$H$35</definedName>
    <definedName name="_TB080101_R0190_C0060">'TB080101'!$I$35</definedName>
    <definedName name="_TB080101_R0200_C0010">'TB080101'!$D$37</definedName>
    <definedName name="_TB080101_R0200_C0020">'TB080101'!$E$37</definedName>
    <definedName name="_TB080101_R0200_C0030">'TB080101'!$F$37</definedName>
    <definedName name="_TB080101_R0200_C0040">'TB080101'!$G$37</definedName>
    <definedName name="_TB080101_R0200_C0050">'TB080101'!$H$37</definedName>
    <definedName name="_TB080101_R0200_C0060">'TB080101'!$I$37</definedName>
    <definedName name="_TB080101_R0210_C0010">'TB080101'!$D$38</definedName>
    <definedName name="_TB080101_R0210_C0020">'TB080101'!$E$38</definedName>
    <definedName name="_TB080101_R0210_C0030">'TB080101'!$F$38</definedName>
    <definedName name="_TB080101_R0210_C0040">'TB080101'!$G$38</definedName>
    <definedName name="_TB080101_R0210_C0050">'TB080101'!$H$38</definedName>
    <definedName name="_TB080101_R0210_C0060">'TB080101'!$I$38</definedName>
    <definedName name="_TB080101_R0220_C0010">'TB080101'!$D$39</definedName>
    <definedName name="_TB080101_R0220_C0020">'TB080101'!$E$39</definedName>
    <definedName name="_TB080101_R0220_C0030">'TB080101'!$F$39</definedName>
    <definedName name="_TB080101_R0220_C0040">'TB080101'!$G$39</definedName>
    <definedName name="_TB080101_R0220_C0050">'TB080101'!$H$39</definedName>
    <definedName name="_TB080101_R0220_C0060">'TB080101'!$I$39</definedName>
    <definedName name="_TB080101_R0230_C0010">'TB080101'!$D$40</definedName>
    <definedName name="_TB080101_R0230_C0020">'TB080101'!$E$40</definedName>
    <definedName name="_TB080101_R0230_C0030">'TB080101'!$F$40</definedName>
    <definedName name="_TB080101_R0230_C0040">'TB080101'!$G$40</definedName>
    <definedName name="_TB080101_R0230_C0050">'TB080101'!$H$40</definedName>
    <definedName name="_TB080101_R0230_C0060">'TB080101'!$I$40</definedName>
    <definedName name="_TB080101_R0240_C0010">'TB080101'!$D$43</definedName>
    <definedName name="_TB080101_R0240_C0020">'TB080101'!$E$43</definedName>
    <definedName name="_TB080101_R0240_C0030">'TB080101'!$F$43</definedName>
    <definedName name="_TB080101_R0240_C0040">'TB080101'!$G$43</definedName>
    <definedName name="_TB080101_R0240_C0050">'TB080101'!$H$43</definedName>
    <definedName name="_TB080101_R0240_C0060">'TB080101'!$I$43</definedName>
    <definedName name="_TB080101_R0250_C0010">'TB080101'!$D$45</definedName>
    <definedName name="_TB080101_R0250_C0020">'TB080101'!$E$45</definedName>
    <definedName name="_TB080101_R0250_C0030">'TB080101'!$F$45</definedName>
    <definedName name="_TB080101_R0250_C0040">'TB080101'!$G$45</definedName>
    <definedName name="_TB080101_R0250_C0050">'TB080101'!$H$45</definedName>
    <definedName name="_TB080101_R0250_C0060">'TB080101'!$I$45</definedName>
    <definedName name="_TB080101_R0260_C0010">'TB080101'!$D$47</definedName>
    <definedName name="_TB080101_R0260_C0020">'TB080101'!$E$47</definedName>
    <definedName name="_TB080101_R0260_C0030">'TB080101'!$F$47</definedName>
    <definedName name="_TB080101_R0260_C0040">'TB080101'!$G$47</definedName>
    <definedName name="_TB080101_R0260_C0050">'TB080101'!$H$47</definedName>
    <definedName name="_TB080101_R0260_C0060">'TB080101'!$I$47</definedName>
    <definedName name="_TB080101_R0280_C0010">'TB080101'!$D$50</definedName>
    <definedName name="_TB080101_R0280_C0020">'TB080101'!$E$50</definedName>
    <definedName name="_TB080101_R0280_C0030">'TB080101'!$F$50</definedName>
    <definedName name="_TB080101_R0280_C0040">'TB080101'!$G$50</definedName>
    <definedName name="_TB080101_R0280_C0050">'TB080101'!$H$50</definedName>
    <definedName name="_TB080101_R0280_C0060">'TB080101'!$I$50</definedName>
    <definedName name="_TB080101_R0290_C0010">'TB080101'!$D$51</definedName>
    <definedName name="_TB080101_R0290_C0020">'TB080101'!$E$51</definedName>
    <definedName name="_TB080101_R0290_C0030">'TB080101'!$F$51</definedName>
    <definedName name="_TB080101_R0290_C0040">'TB080101'!$G$51</definedName>
    <definedName name="_TB080101_R0290_C0050">'TB080101'!$H$51</definedName>
    <definedName name="_TB080101_R0290_C0060">'TB080101'!$I$51</definedName>
    <definedName name="_TB080101_R0320_C0010">'TB080101'!$D$53</definedName>
    <definedName name="_TB080101_R0320_C0020">'TB080101'!$E$53</definedName>
    <definedName name="_TB080101_R0320_C0030">'TB080101'!$F$53</definedName>
    <definedName name="_TB080101_R0320_C0040">'TB080101'!$G$53</definedName>
    <definedName name="_TB080101_R0320_C0050">'TB080101'!$H$53</definedName>
    <definedName name="_TB080101_R0320_C0060">'TB080101'!$I$53</definedName>
    <definedName name="_TB080101_R0330_C0010">'TB080101'!$D$54</definedName>
    <definedName name="_TB080101_R0330_C0020">'TB080101'!$E$54</definedName>
    <definedName name="_TB080101_R0330_C0030">'TB080101'!$F$54</definedName>
    <definedName name="_TB080101_R0330_C0040">'TB080101'!$G$54</definedName>
    <definedName name="_TB080101_R0330_C0050">'TB080101'!$H$54</definedName>
    <definedName name="_TB080101_R0330_C0060">'TB080101'!$I$54</definedName>
    <definedName name="_TB080101_R0440_C0010">'TB080101'!$D$56</definedName>
    <definedName name="_TB080101_R0440_C0020">'TB080101'!$E$56</definedName>
    <definedName name="_TB080101_R0440_C0030">'TB080101'!$F$56</definedName>
    <definedName name="_TB080101_R0440_C0040">'TB080101'!$G$56</definedName>
    <definedName name="_TB080101_R0440_C0050">'TB080101'!$H$56</definedName>
    <definedName name="_TB080101_R0440_C0060">'TB080101'!$I$56</definedName>
    <definedName name="_TB080101_R0450_C0010">'TB080101'!$D$58</definedName>
    <definedName name="_TB080101_R0450_C0020">'TB080101'!$E$58</definedName>
    <definedName name="_TB080101_R0450_C0030">'TB080101'!$F$58</definedName>
    <definedName name="_TB080101_R0450_C0040">'TB080101'!$G$58</definedName>
    <definedName name="_TB080101_R0450_C0050">'TB080101'!$H$58</definedName>
    <definedName name="_TB080101_R0450_C0060">'TB080101'!$I$58</definedName>
    <definedName name="_TB080101_R0460_C0010">'TB080101'!$D$59</definedName>
    <definedName name="_TB080101_R0460_C0020">'TB080101'!$E$59</definedName>
    <definedName name="_TB080101_R0460_C0030">'TB080101'!$F$59</definedName>
    <definedName name="_TB080101_R0460_C0040">'TB080101'!$G$59</definedName>
    <definedName name="_TB080101_R0460_C0050">'TB080101'!$H$59</definedName>
    <definedName name="_TB080101_R0460_C0060">'TB080101'!$I$59</definedName>
    <definedName name="_TB080101_R0470_C0010">'TB080101'!$D$60</definedName>
    <definedName name="_TB080101_R0470_C0020">'TB080101'!$E$60</definedName>
    <definedName name="_TB080101_R0470_C0030">'TB080101'!$F$60</definedName>
    <definedName name="_TB080101_R0470_C0040">'TB080101'!$G$60</definedName>
    <definedName name="_TB080101_R0470_C0050">'TB080101'!$H$60</definedName>
    <definedName name="_TB080101_R0470_C0060">'TB080101'!$I$60</definedName>
    <definedName name="_TB080101_R0480_C0010">'TB080101'!$D$61</definedName>
    <definedName name="_TB080101_R0480_C0020">'TB080101'!$E$61</definedName>
    <definedName name="_TB080101_R0480_C0030">'TB080101'!$F$61</definedName>
    <definedName name="_TB080101_R0480_C0040">'TB080101'!$G$61</definedName>
    <definedName name="_TB080101_R0480_C0050">'TB080101'!$H$61</definedName>
    <definedName name="_TB080101_R0480_C0060">'TB080101'!$I$61</definedName>
    <definedName name="_TB100101_R0010_C0010">'TB100101'!$D$10</definedName>
    <definedName name="_TB100101_R0020_C0010">'TB100101'!$D$11</definedName>
    <definedName name="_TB100101_R0030_C0010">'TB100101'!$D$12</definedName>
    <definedName name="_TB100101_R0040_C0010">'TB100101'!$D$13</definedName>
    <definedName name="_TB100101_R0050_C0010">'TB100101'!$D$14</definedName>
    <definedName name="_TB100101_R0060_C0010">'TB100101'!$D$15</definedName>
    <definedName name="_TB100101_R0070_C0010">'TB100101'!$D$16</definedName>
    <definedName name="_TB100101_R0080_C0010">'TB100101'!$D$17</definedName>
    <definedName name="_TB100101_R0090_C0010">'TB100101'!$D$18</definedName>
    <definedName name="_TB100101_R0100_C0010">'TB100101'!$D$19</definedName>
    <definedName name="_TB100101_R0110_C0010">'TB100101'!$D$20</definedName>
    <definedName name="_TB100101_R0120_C0010">'TB100101'!$D$21</definedName>
    <definedName name="_TB100101_R0130_C0010">'TB100101'!$D$22</definedName>
    <definedName name="_TB100101_R0140_C0010">'TB100101'!$D$23</definedName>
  </definedNames>
  <calcPr calcId="162913"/>
</workbook>
</file>

<file path=xl/calcChain.xml><?xml version="1.0" encoding="utf-8"?>
<calcChain xmlns="http://schemas.openxmlformats.org/spreadsheetml/2006/main">
  <c r="F2" i="1" l="1"/>
  <c r="G12" i="8" l="1"/>
  <c r="I19" i="10"/>
  <c r="I16" i="10"/>
  <c r="I17" i="10"/>
  <c r="I18" i="10"/>
  <c r="I21" i="10"/>
  <c r="I22" i="10"/>
  <c r="I28" i="10"/>
  <c r="I30" i="10"/>
  <c r="I31" i="10"/>
  <c r="I33" i="10"/>
  <c r="I32" i="10"/>
  <c r="I15" i="10"/>
  <c r="I13" i="10"/>
  <c r="I11" i="10"/>
  <c r="I27" i="10"/>
  <c r="I20" i="10"/>
  <c r="B29" i="9" l="1"/>
  <c r="B28" i="9"/>
  <c r="B27" i="9"/>
  <c r="B26" i="9"/>
  <c r="B25" i="9"/>
  <c r="B24" i="9"/>
  <c r="B23" i="9"/>
  <c r="B22" i="9"/>
  <c r="B21" i="9"/>
  <c r="B20" i="9"/>
  <c r="B19" i="9"/>
  <c r="B18" i="9"/>
  <c r="B17" i="9"/>
  <c r="B16" i="9"/>
  <c r="B15" i="9"/>
  <c r="B14" i="9"/>
  <c r="B13" i="9"/>
  <c r="B12" i="9"/>
  <c r="B11" i="9"/>
  <c r="B10" i="9"/>
  <c r="B29" i="3"/>
  <c r="B28" i="3"/>
  <c r="B27" i="3"/>
  <c r="B26" i="3"/>
  <c r="B25" i="3"/>
  <c r="B24" i="3"/>
  <c r="B23" i="3"/>
  <c r="B22" i="3"/>
  <c r="B21" i="3"/>
  <c r="B20" i="3"/>
  <c r="B19" i="3"/>
  <c r="B18" i="3"/>
  <c r="B17" i="3"/>
  <c r="B16" i="3"/>
  <c r="B15" i="3"/>
  <c r="B14" i="3"/>
  <c r="B13" i="3"/>
  <c r="B12" i="3"/>
  <c r="B11" i="3"/>
  <c r="B10" i="3"/>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2" i="4"/>
  <c r="B13" i="4" s="1"/>
  <c r="B11" i="4"/>
  <c r="B10" i="4"/>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4" i="5"/>
  <c r="B15" i="5" s="1"/>
  <c r="B13" i="5"/>
  <c r="B12" i="5"/>
  <c r="B11" i="5"/>
  <c r="B10" i="5"/>
  <c r="B4" i="17" l="1"/>
  <c r="D2" i="17"/>
  <c r="B2" i="17"/>
  <c r="B1" i="17"/>
  <c r="B4" i="15"/>
  <c r="D2" i="15"/>
  <c r="B2" i="15"/>
  <c r="B1" i="15"/>
  <c r="B4" i="14"/>
  <c r="D2" i="14"/>
  <c r="B2" i="14"/>
  <c r="B1" i="14"/>
  <c r="B4" i="12"/>
  <c r="D2" i="12"/>
  <c r="I23" i="12" s="1"/>
  <c r="B2" i="12"/>
  <c r="B1" i="12"/>
  <c r="B4" i="11"/>
  <c r="D2" i="11"/>
  <c r="B2" i="11"/>
  <c r="B1" i="11"/>
  <c r="B4" i="10"/>
  <c r="D2" i="10"/>
  <c r="B2" i="10"/>
  <c r="B1" i="10"/>
  <c r="B4" i="9"/>
  <c r="D2" i="9"/>
  <c r="B2" i="9"/>
  <c r="B1" i="9"/>
  <c r="B4" i="8"/>
  <c r="D2" i="8"/>
  <c r="B2" i="8"/>
  <c r="B1" i="8"/>
  <c r="B4" i="7"/>
  <c r="D2" i="7"/>
  <c r="B2" i="7"/>
  <c r="B1" i="7"/>
  <c r="B4" i="6"/>
  <c r="D2" i="6"/>
  <c r="H21" i="6" s="1"/>
  <c r="B2" i="6"/>
  <c r="B1" i="6"/>
  <c r="B4" i="5"/>
  <c r="D2" i="5"/>
  <c r="B2" i="5"/>
  <c r="B1" i="5"/>
  <c r="B4" i="4"/>
  <c r="D2" i="4"/>
  <c r="B2" i="4"/>
  <c r="B1" i="4"/>
  <c r="B4" i="3"/>
  <c r="D2" i="3"/>
  <c r="B2" i="3"/>
  <c r="B1" i="3"/>
  <c r="D2" i="2"/>
  <c r="I20" i="2" s="1"/>
  <c r="B4" i="2"/>
  <c r="B2" i="2"/>
  <c r="B1" i="2"/>
  <c r="B1" i="1"/>
  <c r="I14" i="10" l="1"/>
  <c r="I12" i="10"/>
  <c r="I24" i="10"/>
  <c r="I23" i="10"/>
  <c r="I32" i="7"/>
  <c r="I48" i="7"/>
</calcChain>
</file>

<file path=xl/sharedStrings.xml><?xml version="1.0" encoding="utf-8"?>
<sst xmlns="http://schemas.openxmlformats.org/spreadsheetml/2006/main" count="944" uniqueCount="619">
  <si>
    <t>- aux informations relatives à une opération particulièrement complexe ou d'un montant inhabituellement élevé ou ne paraissant pas avoir de justification économique ou d'objet licite donnant lieu à un examen renforcé ? 
Si oui, préciser en commentaires du questionnaire les implantations concernées (4.200)</t>
  </si>
  <si>
    <t>- constructions juridiques (de type trusts ou fiducies (8.110)</t>
  </si>
  <si>
    <t>- des activités exercées en libre établissement ? (3.060)</t>
  </si>
  <si>
    <t>- des relations d'affaires identifiées à risque élevé par votre organisme ? (3.020)</t>
  </si>
  <si>
    <t>- dont au titre de l'application du II de l'article L. 561-15 du CMF lorsqu'il y a présence d'au moins l'un des critères de fraude fiscale définis par le CMF (déclarations de soupçon dites de « fraude fiscale ») (8.140)</t>
  </si>
  <si>
    <t>- dont au titre de l'application du IV de l'article L. 561-15 du CMF (déclarations dites « complémentaires »)  (8.160)</t>
  </si>
  <si>
    <t>- dont au titre de l'application du V de l'article L. 561-15 du CMF (tentatives d'opérations suspectes) (8.150)</t>
  </si>
  <si>
    <t>- dont les éléments d'analyse font ressortir un soupçon de lien avec le financement du terrorisme (8.170)</t>
  </si>
  <si>
    <t>- du bénéficiaire du contrat d'assurance vie ou de capitalisation ? (7.410)</t>
  </si>
  <si>
    <t>- du traitement diligent des alertes BC-FT ? (3.080)</t>
  </si>
  <si>
    <t>- identifie et vérifie l'identité du client, et le cas échéant, du bénéficiaire effectif ? (5.010)</t>
  </si>
  <si>
    <t>- l'analyse des anomalies détectées ? Précisez en commentaires si votre organisation est centralisée ou coordonnée (2.010)</t>
  </si>
  <si>
    <t>- l'efficacité du dispositif de détection et d'analyse des opérations atypiques, y compris la pertinence des seuils et critères de significativité ? (3.130)</t>
  </si>
  <si>
    <t>- l'ensemble des canaux de distribution utilisés ? (1.030)</t>
  </si>
  <si>
    <t>- l'ensemble des pays ou territoires d'origine ou de destination des fonds ? (1.050)</t>
  </si>
  <si>
    <t>- l'ensemble des produits ou services offerts ? (1.010)</t>
  </si>
  <si>
    <t>- la pertinence de la classification des risques de blanchiment des capitaux et de financement du terrorisme élaborée par votre organisme ? (3.110)</t>
  </si>
  <si>
    <t>- le traitement des opérations ou de la relation d'affaires avec une personne ou entité  faisant l'objet d'une mesure de gel ? (6.080)</t>
  </si>
  <si>
    <t>- les caractéristiques de l'ensemble de vos clients ? (1.040)</t>
  </si>
  <si>
    <t>- les conditions particulières de l'ensemble de vos opérations (nature, complexité) ? (1.020)</t>
  </si>
  <si>
    <t>- les diligences à mener pour traiter les alertes, y compris les homonymies ? (6.090)</t>
  </si>
  <si>
    <t>- les réponses aux réquisitions judiciaires ou administratives, ainsi qu'aux droits de communication exercés par Tracfin ? Précisez en commentaires si votre organisation est centralisée ou coordonnée (2.040)</t>
  </si>
  <si>
    <t>- lors de l'entrée en relation d'affaires ? (5.050)</t>
  </si>
  <si>
    <t>- montant total des opérations déclarées (en euros)   (8.190)</t>
  </si>
  <si>
    <t>- nombre de déclarations de soupçon effectuées avant l'exécution de l'opération suspecte  (8.180)</t>
  </si>
  <si>
    <t>- nombre total de déclaration de soupçon  (8.130)</t>
  </si>
  <si>
    <t>- pendant la relation d'affaires ? (5.060)</t>
  </si>
  <si>
    <t>- personnes morales (8.100)</t>
  </si>
  <si>
    <t>- personnes physiques   (8.090)</t>
  </si>
  <si>
    <t>- recueille les informations sur la situation professionnelle, économique et financière des clients, selon une intensité graduée en fonction des risques présentés par la relation d'affaires ? (5.020)</t>
  </si>
  <si>
    <t>- sur la base clientèle (8.460)</t>
  </si>
  <si>
    <t>- sur les flux (8.450)</t>
  </si>
  <si>
    <t>-la mise en œuvre des déclarations de soupçon ayant un lien avec le financement du terrorisme ? Précisez en commentaires si votre organisation est centralisée ou coordonnée (2.030)</t>
  </si>
  <si>
    <t>-la mise en œuvre des déclarations de soupçon pour les sommes ou opérations dont l'organisme sait, soupçonne ou a de bonnes raisons de soupçonner qu'elles proviennent d'une infraction passible d'une peine privative de liberté supérieure à un an, y compris d'une fraude fiscale lorsqu'il y a présence d'un critère de fraude fiscale ? Précisez en commentaires si votre organisation est centralisée ou coordonnée. (2.020)</t>
  </si>
  <si>
    <t>- aux données d'identification des clients et des bénéficiaires effectifs? 
Si oui, préciser en commentaires du questionnaire les implantations concernées (4.170)</t>
  </si>
  <si>
    <t>- aux informations liées à la détection d'anomalies dans le cadre d'une relation d'affaires ? 
Si oui, préciser en commentaires du questionnaire les implantations concernées (4.190)</t>
  </si>
  <si>
    <t>- aux informations nécessaires à la connaissance du client ou à tout autre élément d'information pertinent sur un client ? 
Si oui, préciser en commentaires du questionnaire les implantations concernées (4.180)</t>
  </si>
  <si>
    <t>- contrôle permanent (3.250)</t>
  </si>
  <si>
    <t>- contrôle périodique (3.260)</t>
  </si>
  <si>
    <t>- de l'actualisation des éléments de connaissance de la relation d'affaires selon la fréquence définie dans les procédures et adaptée aux risques ? (3.070)</t>
  </si>
  <si>
    <t>- de l'existence de déclarations de soupçon effectuées auprès d'une cellule de renseignement financier par une entité de votre groupe ?  Si non, préciser en commentaires les implantations concernées. (4.150)</t>
  </si>
  <si>
    <t>- de la transmission des communications systématiques d'information à Tracfin (COSI) dans les conditions réglementaires ? (3.100)</t>
  </si>
  <si>
    <t>- des activités exercées avec des personnes établies dans des États ou territoires mentionnés au I de l'article L. 511-45 du CMF ou par l'intermédiaire d'implantations dans ces États ou territoires ? (3.040)</t>
  </si>
  <si>
    <t>- des activités exercées en libre prestation de service ? (3.050)</t>
  </si>
  <si>
    <t>- des diligences en matière déclarative ? (3.090)</t>
  </si>
  <si>
    <t>- des produits, services, relations d'affaires ou canaux de distribution classés par le CMF à risque élevé ? (3.030)</t>
  </si>
  <si>
    <t>- du contenu des déclarations de soupçon effectuées auprès d'une cellule de renseignement financier par une entité de votre groupe ? Si non, préciser en commentaires les implantations concernées. (4.160)</t>
  </si>
  <si>
    <t>- et le cas échéant, du bénéficiaire effectif du bénéficiaire ? (7.420)</t>
  </si>
  <si>
    <t>- l'efficacité et la pertinence des contrôles mis en œuvre par le contrôle permanent en matière de LCB-FT ? (3.140)</t>
  </si>
  <si>
    <t>- la cohérence entre la classification et les procédures relatives à la LCB-FT ?  (3.120)</t>
  </si>
  <si>
    <t>- les fonds et ressources économiques qui n'appartiennent pas à une personne ou entité faisant l'objet d'une mesure de gel des avoirs mais qui sont contrôlés par celle-ci ? (6.040)</t>
  </si>
  <si>
    <t>- les fonds ou ressources économiques reçus ou détenus pour le compte d'un client faisant l'objet d'une telle mesure ? (6.030)</t>
  </si>
  <si>
    <t>- les relations d'affaires en cours avec une personne ou entité faisant l'objet d'une mesure de gel ? (6.020)</t>
  </si>
  <si>
    <t>- pour les sommes ou opérations dont l'organisme sait, soupçonne ou a de bonnes raisons de soupçonner qu'elles proviennent d'une infraction passible d'une peine privative de liberté supérieure à un an, y compris d'une fraude fiscale lorsqu'il y a présence d'un critère de fraude fiscale (8.200)</t>
  </si>
  <si>
    <t>- pour les sommes ou opérations dont l'organisme sait, soupçonne ou a de bonnes raisons de soupçonner qu'elles sont liées au financement du terrorisme
 (8.210)</t>
  </si>
  <si>
    <t>- que les opérations devant donner lieu à une déclaration de soupçon de fraude fiscale, en particulier sur la base du critère 15° de l'article D. 561-32-1 du CMF, sont détectées et déclarées à Tracfin ? (3.160)</t>
  </si>
  <si>
    <t>- que les opérations devant donner lieu à une déclaration de soupçon pour fraude fiscale, en particulier sur la base des critères mentionnés aux 4°, 6° et 8° de l'article D.561-32-1 du CMF, sont détectées et déclarées à Tracfin ? (3.150)</t>
  </si>
  <si>
    <t>- une personne ou entité dont les avoirs sont gelés avant toute entrée en relation d'affaires ou l'exécution d'une opération avec un client occasionnel ? (6.010)</t>
  </si>
  <si>
    <t>0010</t>
  </si>
  <si>
    <t>10.010</t>
  </si>
  <si>
    <t>10.020</t>
  </si>
  <si>
    <t>10.030</t>
  </si>
  <si>
    <t>10.040</t>
  </si>
  <si>
    <t>10.050</t>
  </si>
  <si>
    <t>10.060</t>
  </si>
  <si>
    <t>10.070</t>
  </si>
  <si>
    <t>10.080</t>
  </si>
  <si>
    <t>10.090</t>
  </si>
  <si>
    <t>10.100</t>
  </si>
  <si>
    <t>10.110</t>
  </si>
  <si>
    <t>10.120</t>
  </si>
  <si>
    <t>10.130</t>
  </si>
  <si>
    <t>10.140</t>
  </si>
  <si>
    <t>AFGHANISTAN</t>
  </si>
  <si>
    <t>AFRIQUE DU SUD</t>
  </si>
  <si>
    <t>ALAND(LES ÎLES)</t>
  </si>
  <si>
    <t>ALBANIE</t>
  </si>
  <si>
    <t>ALGERIE</t>
  </si>
  <si>
    <t>ALLEMAGNE</t>
  </si>
  <si>
    <t>ANDORRE</t>
  </si>
  <si>
    <t>ANGOLA</t>
  </si>
  <si>
    <t>ANGUILLA</t>
  </si>
  <si>
    <t>ANTARCTIQUE</t>
  </si>
  <si>
    <t>ANTIGUA-ET-BARBUDA</t>
  </si>
  <si>
    <t>ARABIE SAOUDITE</t>
  </si>
  <si>
    <t>ARGENTINE</t>
  </si>
  <si>
    <t>ARMENIE</t>
  </si>
  <si>
    <t>ARUBA</t>
  </si>
  <si>
    <t>AUSTRALIE</t>
  </si>
  <si>
    <t>AUTRICHE</t>
  </si>
  <si>
    <t>AZERBAÏDJAN</t>
  </si>
  <si>
    <t>Activités</t>
  </si>
  <si>
    <t>Appliquez-vous des mesures de vigilance renforcées pour des risques élevés de BC-FT autres que ceux prévus par la règlementation LCB-FT ? (5.100)</t>
  </si>
  <si>
    <t>Appliquez-vous des mesures de vigilance simplifiées pour des risques faibles de BC-FT autres que ceux prévus par la règlementation LCB-FT ? (5.080)</t>
  </si>
  <si>
    <t>Avez-vous intégré des facteurs de risques de FT dans votre classification des risques ? (1.060)</t>
  </si>
  <si>
    <t>BAHAMAS</t>
  </si>
  <si>
    <t>BAHREÏN</t>
  </si>
  <si>
    <t>BANGLADESH</t>
  </si>
  <si>
    <t>BARBADE</t>
  </si>
  <si>
    <t>BELARUS</t>
  </si>
  <si>
    <t>BELGIQUE</t>
  </si>
  <si>
    <t>BELIZE</t>
  </si>
  <si>
    <t>BENIN</t>
  </si>
  <si>
    <t>BERMUDES</t>
  </si>
  <si>
    <t>BHOUTAN</t>
  </si>
  <si>
    <t>BOLIVIE (ETAT PLURINATIONAL DE)</t>
  </si>
  <si>
    <t>BONAIRE, SAINT-EUSTACHE ET SABA</t>
  </si>
  <si>
    <t>BOSNIE-HERZEGOVINE</t>
  </si>
  <si>
    <t>BOTSWANA</t>
  </si>
  <si>
    <t>BOUVET (L'ÎLE)</t>
  </si>
  <si>
    <t>BRESIL</t>
  </si>
  <si>
    <t>BRUNEI DARUSSALAM</t>
  </si>
  <si>
    <t>BULGARIE</t>
  </si>
  <si>
    <t>BURKINA FASO</t>
  </si>
  <si>
    <t>BURUNDI</t>
  </si>
  <si>
    <t>Bons, titres et contrats au porteur</t>
  </si>
  <si>
    <t>C0010</t>
  </si>
  <si>
    <t>C0020</t>
  </si>
  <si>
    <t>C0030</t>
  </si>
  <si>
    <t>C0040</t>
  </si>
  <si>
    <t>C0050</t>
  </si>
  <si>
    <t>C0060</t>
  </si>
  <si>
    <t>C0070</t>
  </si>
  <si>
    <t>C0080</t>
  </si>
  <si>
    <t>C0090</t>
  </si>
  <si>
    <t>C0100</t>
  </si>
  <si>
    <t>C0110</t>
  </si>
  <si>
    <t>C0120</t>
  </si>
  <si>
    <t>C0130</t>
  </si>
  <si>
    <t>C0140</t>
  </si>
  <si>
    <t>C0150</t>
  </si>
  <si>
    <t>C0160</t>
  </si>
  <si>
    <t>C0170</t>
  </si>
  <si>
    <t>C0180</t>
  </si>
  <si>
    <t>C0190</t>
  </si>
  <si>
    <t>C0200</t>
  </si>
  <si>
    <t>C0210</t>
  </si>
  <si>
    <t>C0220</t>
  </si>
  <si>
    <t>C0230</t>
  </si>
  <si>
    <t>C0240</t>
  </si>
  <si>
    <t>C0250</t>
  </si>
  <si>
    <t>C0260</t>
  </si>
  <si>
    <t>C0270</t>
  </si>
  <si>
    <t>C0280</t>
  </si>
  <si>
    <t>C0290</t>
  </si>
  <si>
    <t>CABO VERDE</t>
  </si>
  <si>
    <t>CAMBODGE</t>
  </si>
  <si>
    <t>CAMEROUN</t>
  </si>
  <si>
    <t>CANADA</t>
  </si>
  <si>
    <t>CAÏMANS (LES ÎLES)</t>
  </si>
  <si>
    <t>CHILI</t>
  </si>
  <si>
    <t>CHINE</t>
  </si>
  <si>
    <t>CHRISTMAS (L'ÎLE)</t>
  </si>
  <si>
    <t>CHYPRE</t>
  </si>
  <si>
    <t>COCOS (LES ÎLES)/ KEELING (LES ÎLES)</t>
  </si>
  <si>
    <t>COLOMBIE</t>
  </si>
  <si>
    <t>COMORES</t>
  </si>
  <si>
    <t>CONGO</t>
  </si>
  <si>
    <t>CONGO (LA REPUBLIQUE DEMOCRATIQUE DU)</t>
  </si>
  <si>
    <t>COOK (LES ÎLES)</t>
  </si>
  <si>
    <t>COREE (LA REPUBLIQUE DE)</t>
  </si>
  <si>
    <t>COREE (LA REPUBLIQUE POPULAIRE DEMOCRATIQUE DE)</t>
  </si>
  <si>
    <t>COSTA RICA</t>
  </si>
  <si>
    <t>CROATIE</t>
  </si>
  <si>
    <t>CUBA</t>
  </si>
  <si>
    <t>CURAÇAO</t>
  </si>
  <si>
    <t>Classification des risques</t>
  </si>
  <si>
    <t>Commentaire</t>
  </si>
  <si>
    <t>Commentaires</t>
  </si>
  <si>
    <t>Contrôle interne au sein du groupe</t>
  </si>
  <si>
    <t>Contrôle permanent</t>
  </si>
  <si>
    <t>Contrôle périodique</t>
  </si>
  <si>
    <t>Courriel</t>
  </si>
  <si>
    <t>CÔTE D'IVOIRE</t>
  </si>
  <si>
    <t>DANEMARK</t>
  </si>
  <si>
    <t>DJIBOUTI</t>
  </si>
  <si>
    <t>DOMINICAINE (LA REPUBLIQUE)</t>
  </si>
  <si>
    <t>DOMINIQUE</t>
  </si>
  <si>
    <t>Dans cette hypothèse, votre organisme a-t-il mis en oeuvre des mesures de vigilance complémentaires à l’égard du porteur ou le cas échéant, de son bénéficiaire effectif ? (7.470)</t>
  </si>
  <si>
    <t>Dans l'hypothèse où la vérification d'identité du client et le cas échéant, du bénéficiaire effectif, ou le recueil d'informations sur l'objet et la nature de la relation d'affaires s'avère impossible, votre organisme s'abstient-il de nouer la relation d'affaires ? (5.030)</t>
  </si>
  <si>
    <t>Dans l'hypothèse où le bénéficiaire du contrat d'assurance vie, et/ou le cas échéant son bénéficiaire effectif est une PPE, vos procédures prévoient-elles une information d'un membre de l'organe exécutif ou toute personne habilitée à cette effet par l'organe exécutif avant le versement des sommes ? (7.440)</t>
  </si>
  <si>
    <t>Dans l'hypothèse où votre organisme est doté d'un outil automatisé de filtrage, celui-ci  prend-il en compte les variations orthographiques des noms et prénoms ou dénominations de ces personnes ou entités qui ne correspondraient pas exactement à ceux inscrits sur les listes européennes et nationales de gel ? (6.070)</t>
  </si>
  <si>
    <t>Date</t>
  </si>
  <si>
    <t>Date de désignation</t>
  </si>
  <si>
    <t>Dispositif de surveillance des opérations</t>
  </si>
  <si>
    <t>Dispositif d’identification des clients, des comptes et des personnes dans le cadre de la lutte contre l’évasion et la fraude fiscales</t>
  </si>
  <si>
    <t>Dispositif d’identification des clients, des comptes et des personnes dans le cadre de la lutte contre l’évasion et la fraude fiscales : contrôle interne</t>
  </si>
  <si>
    <t>Dispositif d’identification des clients, des comptes et des personnes dans le cadre de la lutte contre l’évasion et la fraude fiscales : procédures</t>
  </si>
  <si>
    <t>Décimal</t>
  </si>
  <si>
    <t>Déclaration à Tracfin au cours de la dernière année civile</t>
  </si>
  <si>
    <t>Déclarations effectuées par le (les) déclarant(s) Tracfin</t>
  </si>
  <si>
    <t>Dénomination :</t>
  </si>
  <si>
    <t>EGYPTE</t>
  </si>
  <si>
    <t>EL SALVADOR</t>
  </si>
  <si>
    <t>EMIRATS ARABES UNIS</t>
  </si>
  <si>
    <t>EQUATEUR</t>
  </si>
  <si>
    <t>ERYTHREE</t>
  </si>
  <si>
    <t>ESPAGNE</t>
  </si>
  <si>
    <t>ESTONIE</t>
  </si>
  <si>
    <t>ESWATINI</t>
  </si>
  <si>
    <t>ETATS-UNIS D'AMERIQUE</t>
  </si>
  <si>
    <t>ETHIOPIE</t>
  </si>
  <si>
    <t>Echéance :</t>
  </si>
  <si>
    <t>Effectifs</t>
  </si>
  <si>
    <t>En particulier, le contrôle permanent vérifie-t-il les diligences effectuées dans le cadre :  </t>
  </si>
  <si>
    <t>Encours de bons, titres et contrats au porteur</t>
  </si>
  <si>
    <t>Examen renforcé</t>
  </si>
  <si>
    <t>Externalisation en matière de LCB-FT</t>
  </si>
  <si>
    <t>FALKLAND (LES ÎLES)/MALOUINES (LES ÎLES)</t>
  </si>
  <si>
    <t>FEROE (LES ÎLES)</t>
  </si>
  <si>
    <t>FIDJI</t>
  </si>
  <si>
    <t>FINLANDE</t>
  </si>
  <si>
    <t>FRANCE</t>
  </si>
  <si>
    <t>Fonction</t>
  </si>
  <si>
    <t>Formation du personnel</t>
  </si>
  <si>
    <t>GABON</t>
  </si>
  <si>
    <t>GAMBIE</t>
  </si>
  <si>
    <t>GEORGIE</t>
  </si>
  <si>
    <t>GEORGIE DU SUD-ET-LES ÎLES SANDWICH DU SUD</t>
  </si>
  <si>
    <t>GHANA</t>
  </si>
  <si>
    <t>GIBRALTAR</t>
  </si>
  <si>
    <t>GRENADE</t>
  </si>
  <si>
    <t>GROENLAND</t>
  </si>
  <si>
    <t>GRÈCE</t>
  </si>
  <si>
    <t>GUADELOUPE</t>
  </si>
  <si>
    <t>GUAM</t>
  </si>
  <si>
    <t>GUATEMALA</t>
  </si>
  <si>
    <t>GUERNESEY</t>
  </si>
  <si>
    <t>GUINEE</t>
  </si>
  <si>
    <t>GUINEE EQUATORIALE</t>
  </si>
  <si>
    <t>GUINEE-BISSAU</t>
  </si>
  <si>
    <t>GUYANA</t>
  </si>
  <si>
    <t>GUYANE FRANÇAISE</t>
  </si>
  <si>
    <t>HAÏTI</t>
  </si>
  <si>
    <t>HEARD-ET-ÎLES MACDONALD (L'ÎLE)</t>
  </si>
  <si>
    <t>HONDURAS</t>
  </si>
  <si>
    <t>HONG KONG</t>
  </si>
  <si>
    <t>HONGRIE</t>
  </si>
  <si>
    <t>INDE</t>
  </si>
  <si>
    <t>INDIEN (LE TERRITOIRE BRITANNIQUE DE L'OCEAN)</t>
  </si>
  <si>
    <t>INDONESIE</t>
  </si>
  <si>
    <t>IRAN (REPUBLIQUE ISLAMIQUE D')</t>
  </si>
  <si>
    <t>IRAQ</t>
  </si>
  <si>
    <t>IRLANDE</t>
  </si>
  <si>
    <t>ISLANDE</t>
  </si>
  <si>
    <t>ISRAËL</t>
  </si>
  <si>
    <t>ITALIE</t>
  </si>
  <si>
    <t>Identifiant :</t>
  </si>
  <si>
    <t>Identification et vérification d'identité du bénéficiaire des contrats d'assurance-vie ou de capitalisation</t>
  </si>
  <si>
    <t>Information et formation</t>
  </si>
  <si>
    <t>JAMAÏQUE</t>
  </si>
  <si>
    <t>JAPON</t>
  </si>
  <si>
    <t>JERSEY</t>
  </si>
  <si>
    <t>JORDANIE</t>
  </si>
  <si>
    <t>KAZAKHSTAN</t>
  </si>
  <si>
    <t>KENYA</t>
  </si>
  <si>
    <t>KIRGHIZISTAN</t>
  </si>
  <si>
    <t>KIRIBATI</t>
  </si>
  <si>
    <t>KOWEÏT</t>
  </si>
  <si>
    <t>L'ensemble des préposés et des personnes agissant au nom et pour le compte de votre organisme, qui est en relation avec la clientèle, est-il informé et formé régulièrement aux facteurs de risques spécifiques de financement du terrorisme ? (2.050)</t>
  </si>
  <si>
    <t>LAO (LA REPUBLIQUE DEMOCRATIQUE POPULAIRE)</t>
  </si>
  <si>
    <t>LESOTHO</t>
  </si>
  <si>
    <t>LETTONIE</t>
  </si>
  <si>
    <t>LIBAN</t>
  </si>
  <si>
    <t>LIBERIA</t>
  </si>
  <si>
    <t>LIBYE</t>
  </si>
  <si>
    <t>LIECHTENSTEIN</t>
  </si>
  <si>
    <t>LITUANIE</t>
  </si>
  <si>
    <t>LUXEMBOURG</t>
  </si>
  <si>
    <t>La classification des risques de votre organisme couvre-t-elle :</t>
  </si>
  <si>
    <t>Le contrôle interne du groupe vérifie-t-il la mise en œuvre du dispositif LCB-FT au niveau du groupe? (4.120)</t>
  </si>
  <si>
    <t>Le contrôle permanent et périodique s'assure-t-il de la mise en œuvre, dès leur entrée en vigueur, des mesures de gel des fonds ou ressources économiques ? (6.100)</t>
  </si>
  <si>
    <t>Le contrôle permanent s'assure-t-il du respect des procédures LCB-FT par les préposés de votre organisme et des personnes agissant au nom et pour le compte de votre organisme ? (3.010)</t>
  </si>
  <si>
    <t>Le contrôle permanent s'assure-t-il:</t>
  </si>
  <si>
    <t>Le contrôle périodique vérifie-t-il, en particulier:</t>
  </si>
  <si>
    <t>Le responsable de la mise en œuvre du dispositif groupe est-il en mesure de suivre et d'évaluer la mise en œuvre effective des actions visant à remédier aux dysfonctionnements significatifs relevés par le contrôle permanent ou périodique des dispositifs de LCB-FT des entités du groupe ? (4.110)</t>
  </si>
  <si>
    <t>Le responsable de la mise en œuvre du dispositif groupe est-il tenu informé :</t>
  </si>
  <si>
    <t>Le responsable de la mise en œuvre du dispositif groupe veille-t-il à ce que les entités du groupe appliquent de manière cohérente les procédures définies par l'entreprise-mère ? (4.080)</t>
  </si>
  <si>
    <t>Le responsable de la mise en œuvre du dispositif groupe veille-t-il à ce que les filiales et succursales situées dans un autre État membre de l'UE ou partie à l'accord sur l'EEE  respectent les dispositions LCB-FT applicables dans cet État ? (4.100)</t>
  </si>
  <si>
    <t>Le responsable de la mise en œuvre du dispositif groupe veille-t-il à ce que soient appliquées des mesures au moins équivalentes à celles en vigueur en France en matière de vigilance à l'égard du client, de partage et de conservation des informations et de protection des données dans ses succursales et filiales situées dans l'UE, l'EEE ou dans les pays tiers ? (4.090)</t>
  </si>
  <si>
    <t>Les informations de nature à infirmer, conforter ou modifier les éléments contenus dans une déclaration de soupçon est-elle portée à la connaissance de Tracfin de manière adaptée et diligente au cas d'espèce ? (5.190)</t>
  </si>
  <si>
    <t>Les procédures couvrent-elles l'ensemble des activités de votre organisme exposées aux risques de blanchiment de capitaux et de financement du terrorisme ? (2.060)</t>
  </si>
  <si>
    <t>Les procédures de votre organisme couvrent-elles l'ensemble des obligations LCB-FT qui vous sont applicables ? (2.070)</t>
  </si>
  <si>
    <t>Les procédures groupe organisent-elles le partage des informations au sein du groupe à des fins d'organisation de la vigilance LCB-FT, y compris la remontée des informations vers l'entreprise mère du groupe ? (4.050)</t>
  </si>
  <si>
    <t>Les produits ou opérations de votre organisme relèvent-ils exclusivement des cas mentionnés à l'article R.561-16 du CMF ?
Si réponse OUI à cette question, les organismes répondent uniquement aux questions n° 5130 et suivantes, jusqu’ à la question n° 5200. (5.005)</t>
  </si>
  <si>
    <t>MACAO</t>
  </si>
  <si>
    <t>MACEDOINE DU NORD</t>
  </si>
  <si>
    <t>MADAGASCAR</t>
  </si>
  <si>
    <t>MALAISIE</t>
  </si>
  <si>
    <t>MALAWI</t>
  </si>
  <si>
    <t>MALDIVES</t>
  </si>
  <si>
    <t>MALI</t>
  </si>
  <si>
    <t>MALTE</t>
  </si>
  <si>
    <t>MARIANNES DU NORD (LES ÎLES)</t>
  </si>
  <si>
    <t>MAROC</t>
  </si>
  <si>
    <t>MARSHALL (LES ÎLES)</t>
  </si>
  <si>
    <t>MARTINIQUE</t>
  </si>
  <si>
    <t>MAURICE</t>
  </si>
  <si>
    <t>MAURITANIE</t>
  </si>
  <si>
    <t>MAYOTTE</t>
  </si>
  <si>
    <t>MEXIQUE</t>
  </si>
  <si>
    <t>MICRONESIE (ETATS FEDERES DE)</t>
  </si>
  <si>
    <t>MOLDOVA (LA REPUBLIQUE DE)</t>
  </si>
  <si>
    <t>MONACO</t>
  </si>
  <si>
    <t>MONGOLIE</t>
  </si>
  <si>
    <t>MONTENEGRO</t>
  </si>
  <si>
    <t>MONTSERRAT</t>
  </si>
  <si>
    <t>MOZAMBIQUE</t>
  </si>
  <si>
    <t>MYANMAR</t>
  </si>
  <si>
    <t>Madame</t>
  </si>
  <si>
    <t>Mesures de vigilance complémentaires</t>
  </si>
  <si>
    <t>Mesures de vigilance renforcées</t>
  </si>
  <si>
    <t>Mesures de vigilance simplifiées</t>
  </si>
  <si>
    <t>Mise en œuvre des mesures de gel des fonds, instruments financiers ou ressources économiques</t>
  </si>
  <si>
    <t>Monsieur</t>
  </si>
  <si>
    <t>Montant</t>
  </si>
  <si>
    <t>Montant (8.290)</t>
  </si>
  <si>
    <t>Montant (8.330)</t>
  </si>
  <si>
    <t>NAMIBIE</t>
  </si>
  <si>
    <t>NAURU</t>
  </si>
  <si>
    <t>NEPAL</t>
  </si>
  <si>
    <t>NICARAGUA</t>
  </si>
  <si>
    <t>NIGER</t>
  </si>
  <si>
    <t>NIGERIA</t>
  </si>
  <si>
    <t>NIUE</t>
  </si>
  <si>
    <t>NON</t>
  </si>
  <si>
    <t>NON APPLICABLE</t>
  </si>
  <si>
    <t>NORFOLK (L'ÎLE)</t>
  </si>
  <si>
    <t>NORVÈGE</t>
  </si>
  <si>
    <t>NOUVELLE-CALEDONIE</t>
  </si>
  <si>
    <t>NOUVELLE-ZELANDE</t>
  </si>
  <si>
    <t>Nom</t>
  </si>
  <si>
    <t>Nombre</t>
  </si>
  <si>
    <t>Nombre (8.280)</t>
  </si>
  <si>
    <t>Nombre de bons, titres ou contrats remboursés (8.320)</t>
  </si>
  <si>
    <t>Non remis</t>
  </si>
  <si>
    <t>Non établissement ou rupture de la Relation d'affaires</t>
  </si>
  <si>
    <t>Numéro de téléphone</t>
  </si>
  <si>
    <t>N° ligne</t>
  </si>
  <si>
    <t>OBLIGATIONS DÉCLARATIVES</t>
  </si>
  <si>
    <t>OMAN</t>
  </si>
  <si>
    <t>OUGANDA</t>
  </si>
  <si>
    <t>OUI</t>
  </si>
  <si>
    <t>OUI/NON</t>
  </si>
  <si>
    <t>OUI/NON/NA</t>
  </si>
  <si>
    <t>OUZBEKISTAN</t>
  </si>
  <si>
    <t>Obligations d'identification du client et du bénéficiaire effectif et recueil d'informations relatives à l'objet et à la nature de la relation d'affaires</t>
  </si>
  <si>
    <t>Obligations de vigilance à l’égard des bons, titres ou contrats de capitalisation au porteur</t>
  </si>
  <si>
    <t>PAKISTAN</t>
  </si>
  <si>
    <t>PALAOS</t>
  </si>
  <si>
    <t>PALESTINE, ETAT DE</t>
  </si>
  <si>
    <t>PANAMA</t>
  </si>
  <si>
    <t>PAPOUASIE-NOUVELLE-GUINEE</t>
  </si>
  <si>
    <t>PARAGUAY</t>
  </si>
  <si>
    <t>PAYS-BAS</t>
  </si>
  <si>
    <t>PEROU</t>
  </si>
  <si>
    <t>PHILIPPINES</t>
  </si>
  <si>
    <t>PITCAIRN</t>
  </si>
  <si>
    <t>POLOGNE</t>
  </si>
  <si>
    <t>POLYNESIE FRANÇAISE</t>
  </si>
  <si>
    <t>PORTO RICO</t>
  </si>
  <si>
    <t>PORTUGAL</t>
  </si>
  <si>
    <t>PSP DO</t>
  </si>
  <si>
    <t>PSPI</t>
  </si>
  <si>
    <t>Personnes politiquement exposées</t>
  </si>
  <si>
    <t>Pourcentage</t>
  </si>
  <si>
    <t>Procédures relatives à la LCB-FT</t>
  </si>
  <si>
    <t>Préciser le délai moyen de traitement des alertes en matière de gel sur la base clientèle (en jours).  (8.470)</t>
  </si>
  <si>
    <t>Préciser le nombre d'alertes clôturées au cours de la dernière année civile. (8.050)</t>
  </si>
  <si>
    <t>Préciser le nombre d'alertes générées au cours de la dernière année civile par le dispositif de gel des avoirs : </t>
  </si>
  <si>
    <t>Préciser le nombre d'alertes générées par le dispositif de détection des opérations atypiques ou suspectes, qu’il soit automatisé ou non, au cours de la dernière année civile. (8.040)</t>
  </si>
  <si>
    <t>Préciser le nombre de déclarations de soupçon au cours de la dernière année civile effectuées à l'égard de relations d'affaires qui ont des liens avec une personne ou entité faisant l'objet d'une mesure de gel. (8.480)</t>
  </si>
  <si>
    <t>Préciser le nombre de personnes à risque élevé ayant fait l'objet d'une désignation par Tracfin à votre établissement au cours de la dernière année civile. (8.120)</t>
  </si>
  <si>
    <t>Préciser le pourcentage de relations d'affaires classées en risque élevé par votre organisme avec des :</t>
  </si>
  <si>
    <t>Préciser, au sein de vos relations d'affaires, le nombre de PPE.  (8.080)</t>
  </si>
  <si>
    <t>Préciser le nombre de préposés et de personnes agissant au nom et pour le compte de votre organisme (en ETP) qui participent au dispositif de prévention du risque BC-FT, à l'exclusion des chargés de clientèle ou commerciaux et des personnes en charge du contrôle périodique. (8.030)</t>
  </si>
  <si>
    <t>Précisez la date de la dernière mise à jour de la classification des risques de votre organisme. (1.080)</t>
  </si>
  <si>
    <t>Précisez la date de la dernière mise à jour des procédures relatives à l'échange d'informations au niveau du groupe. (4.060)</t>
  </si>
  <si>
    <t>Précisez la date de la dernière mise à jour des procédures relatives à la LCB-FT au sein de votre organisme. (2.080)</t>
  </si>
  <si>
    <t>Précisez la date de la dernière mise à jour du dispositif d'identification et d'évaluation des risques existant au niveau du groupe. (4.040)</t>
  </si>
  <si>
    <t>Précisez la date du dernier contrôle périodique effectué. (3.270)</t>
  </si>
  <si>
    <t>Précisez la date du dernier contrôle réalisé au sein de votre organisme par le contrôle périodique portant sur tout ou partie du dispositif de gel des fonds ou ressources économiques. (6.110)</t>
  </si>
  <si>
    <t>Précisez la date du dernier contrôle réalisé par le contrôle périodique du groupe portant sur la mise en oeuvre de tout ou partie du dispositif LCB-FT du groupe dans une entité située à l’étranger ou en France.
Précisez en commentaire s’il s’agit d’une entité située en France ou à l’étranger. (4.130)</t>
  </si>
  <si>
    <t>Précisez la date du dernier contrôle réalisé par le contrôle périodique du groupe portant sur la mise en oeuvre de tout ou partie du dispositif de gel des fonds ou ressources économiques dans une entité du groupe située à l’étranger ou en France.
Précisez en commentaire s’il s’agit d’une entité située en France ou à l’étranger. (4.140)</t>
  </si>
  <si>
    <t>Précisez la date du dernier contrôle réalisé par le contrôle périodique portant sur tout ou partie du dispositif de LCB-FT de votre organisme. (3.170)</t>
  </si>
  <si>
    <t>Précisez le délai moyen (en jours) de réponse de votre organisme lorsque Tracfin  demande, en application de l'article L. 561-25 du CMF, que les documents, informations ou données conservés, quel que soit le support utilisé, lui soient communiquées.  (8.230)</t>
  </si>
  <si>
    <t>Précisez le délai moyen (en jours), au cours de la dernière année civile, entre la rupture de la relation d'affaires en application de l'article L. 561-8  et la déclaration à Tracfin, lorsque celle-ci est postérieure. (8.220)</t>
  </si>
  <si>
    <t>Précisez le délai moyen entre l'exécution des opérations et leur déclaration (en jours calendaires) à Tracfin, au cours de la dernière année civile, en application du I au III de l'article L. 561-15 du CMF :</t>
  </si>
  <si>
    <t>Précisez le nombre de dossiers d'examen renforcé consignés au cours de la dernière année civile. (8.060)</t>
  </si>
  <si>
    <t>Précisez le nombre de dossiers d'examen renforcé qui ont fait l'objet d'une déclaration de soupçon au cours de la dernière année civile (8.070)</t>
  </si>
  <si>
    <t>Précisez le nombre de déclarations de mise en œuvre de mesures de gel effectuées par votre organisme à la Direction générale du Trésor au cours de la dernière année civile (8.440)</t>
  </si>
  <si>
    <t>Précisez le nombre de préposés et de personnes agissant au nom et pour le compte de votre organisme, dont l'activité est exposée aux risques de blanchiment de capitaux et de financement du terrorisme, et ayant bénéficié, au cours de la dernière année civile d'une formation sur les procédures relatives à la LCB-FT. (8.010)</t>
  </si>
  <si>
    <t>Précisez le pourcentage de préposés et de personnes agissant au nom et pour le compte de votre organisme ayant bénéficié, au cours de la dernière année civile, d'une formation sur les procédures relatives à la LCB-FT par rapport à l'ensemble des préposés et des personnes agissant au nom et pour le compte de votre organisme ou du groupe, dont l'activité est exposée aux risques de blanchiment de capitaux et de financement du terrorisme.  (8.020)</t>
  </si>
  <si>
    <t>Précisez si votre organisme a mis en place des procédures internes visant à assurer le respect des dispositions relatives à la lutte contre l’évasion et la fraude fiscales, conformément à l’article L. 564-2 du code monétaire et financier. (3.240)</t>
  </si>
  <si>
    <t>Précisez si votre organisme a mis en place un dispositif de contrôle interne des procédures visant à assurer le respect des dispositions relatives à la lutte contre la fraude et l’évasion fiscales :</t>
  </si>
  <si>
    <t>Précisez, au cours de la dernière année civile, le nombre de cas n'ayant pas donné lieu à l'établissement d'une relation d'affaires dans les conditions prévues à l'article L. 561-8 du CMF. (8.250)</t>
  </si>
  <si>
    <t>Précisez, au cours de la dernière année civile, le nombre de relations d'affaires clôturées en application de l'article L. 561-8 du CMF. (8.260)</t>
  </si>
  <si>
    <t>Prénom</t>
  </si>
  <si>
    <t>QATAR</t>
  </si>
  <si>
    <t>Qualité</t>
  </si>
  <si>
    <t>Question filtre</t>
  </si>
  <si>
    <t>Question filtre (seuls répondent aux questions 3.240 à 3.270 les organismes qui répondent OUI à la question 3.230)  
Votre organisme propose-t-il des comptes financiers au sens de l’article 4 du décret n° 2016-1683 du 5 décembre 2016 fixant les règles et procédures concernant l’échange automatique des renseignements relatifs aux comptes financiers, dites « norme commune de déclaration » ? (3.230)</t>
  </si>
  <si>
    <t>Question filtre (seuls répondent aux questions 4.020 à 4.200 les organismes qui répondent OUI à la question 4.010) Votre organisme est-il une entreprise mère d’un groupe au sens du I de l'article L. 561-33 du CMF ou un organe central au sens des articles L.511-30 du CMF ou L.322-27-1 du code des assurances ou la Caisse des dépôts et consignations ? (4.010)</t>
  </si>
  <si>
    <t>Question filtre Votre organisme a-t-il procédé au cours de la dernière année civile à des opérations de remboursement de contrats, titres ou bons de capitalisation au porteur ? (7.460)</t>
  </si>
  <si>
    <t>Question filtre Votre organisme a-t-il recours à des prestataires pour la mise en œuvre au nom et pour son compte d'activités opérationnelles liées aux obligations LCB-FT ? (3.200)</t>
  </si>
  <si>
    <t>Question filtre Votre organisme a-t-il recours à un ou plusieurs tiers introducteur(s) pour la mise en œuvre à l'entrée en relation d'affaires des obligations de vigilance à l'égard de la clientèle ?  (3.180)</t>
  </si>
  <si>
    <t>R0005</t>
  </si>
  <si>
    <t>R0010</t>
  </si>
  <si>
    <t>R0020</t>
  </si>
  <si>
    <t>R0025</t>
  </si>
  <si>
    <t>R0030</t>
  </si>
  <si>
    <t>R0040</t>
  </si>
  <si>
    <t>R0050</t>
  </si>
  <si>
    <t>R0060</t>
  </si>
  <si>
    <t>R0070</t>
  </si>
  <si>
    <t>R0075</t>
  </si>
  <si>
    <t>R0080</t>
  </si>
  <si>
    <t>R0090</t>
  </si>
  <si>
    <t>R0100</t>
  </si>
  <si>
    <t>R0110</t>
  </si>
  <si>
    <t>R0115</t>
  </si>
  <si>
    <t>R0120</t>
  </si>
  <si>
    <t>R0130</t>
  </si>
  <si>
    <t>R0140</t>
  </si>
  <si>
    <t>R0150</t>
  </si>
  <si>
    <t>R0160</t>
  </si>
  <si>
    <t>R0170</t>
  </si>
  <si>
    <t>R0180</t>
  </si>
  <si>
    <t>R0190</t>
  </si>
  <si>
    <t>R0200</t>
  </si>
  <si>
    <t>R0210</t>
  </si>
  <si>
    <t>R0220</t>
  </si>
  <si>
    <t>R0230</t>
  </si>
  <si>
    <t>R0240</t>
  </si>
  <si>
    <t>R0250</t>
  </si>
  <si>
    <t>R0260</t>
  </si>
  <si>
    <t>R0270</t>
  </si>
  <si>
    <t>R0280</t>
  </si>
  <si>
    <t>R0290</t>
  </si>
  <si>
    <t>R0320</t>
  </si>
  <si>
    <t>R0330</t>
  </si>
  <si>
    <t>R0400</t>
  </si>
  <si>
    <t>R0410</t>
  </si>
  <si>
    <t>R0420</t>
  </si>
  <si>
    <t>R0430</t>
  </si>
  <si>
    <t>R0440</t>
  </si>
  <si>
    <t>R0450</t>
  </si>
  <si>
    <t>R0460</t>
  </si>
  <si>
    <t>R0470</t>
  </si>
  <si>
    <t>R0480</t>
  </si>
  <si>
    <t>REPUBLIQUE ARABE SYRIENNE</t>
  </si>
  <si>
    <t>REPUBLIQUE CENTRAFRICAINE</t>
  </si>
  <si>
    <t>REUNION</t>
  </si>
  <si>
    <t>ROUMANIE</t>
  </si>
  <si>
    <t>ROYAUME-UNI DE GRANDE-BRETAGNE ET D'IRLANDE DU NORD</t>
  </si>
  <si>
    <t>RUSSIE (LA FEDERATION DE)</t>
  </si>
  <si>
    <t>RWANDA</t>
  </si>
  <si>
    <t>Rattachement fonctionnel</t>
  </si>
  <si>
    <t>Rattachement hiérarchique</t>
  </si>
  <si>
    <t>Remboursement de bons, titres et contrats au porteur au cours de la dernière année civile</t>
  </si>
  <si>
    <t>Remis</t>
  </si>
  <si>
    <t>Réponse</t>
  </si>
  <si>
    <t>Réponses</t>
  </si>
  <si>
    <t>SAHARA OCCIDENTAL</t>
  </si>
  <si>
    <t>SAINT-BARTHELEMY</t>
  </si>
  <si>
    <t>SAINT-KITTS-ET-NEVIS</t>
  </si>
  <si>
    <t>SAINT-MARIN</t>
  </si>
  <si>
    <t>SAINT-MARTIN (PARTIE FRANÇAISE)</t>
  </si>
  <si>
    <t>SAINT-MARTIN (PARTIE NEERLANDAISE)</t>
  </si>
  <si>
    <t>SAINT-PIERRE-ET-MIQUELON</t>
  </si>
  <si>
    <t>SAINT-SIÈGE</t>
  </si>
  <si>
    <t>SAINT-VINCENT-ET-LES GRENADINES</t>
  </si>
  <si>
    <t>SAINTE-HELÈNE, ASCENSION ET TRISTAN DA CUNHA</t>
  </si>
  <si>
    <t>SAINTE-LUCIE</t>
  </si>
  <si>
    <t>SALOMON (LES ÎLES)</t>
  </si>
  <si>
    <t>SAMOA</t>
  </si>
  <si>
    <t>SAMOA AMERICAINES</t>
  </si>
  <si>
    <t>SAO TOME-ET-PRINCIPE</t>
  </si>
  <si>
    <t>SECTEUR DE L'ASSURANCE</t>
  </si>
  <si>
    <t>SECTEUR DE LA BANQUE</t>
  </si>
  <si>
    <t>SENEGAL</t>
  </si>
  <si>
    <t>SERBIE</t>
  </si>
  <si>
    <t>SEYCHELLES</t>
  </si>
  <si>
    <t>SIERRA LEONE</t>
  </si>
  <si>
    <t>SINGAPOUR</t>
  </si>
  <si>
    <t>SLOVAQUIE</t>
  </si>
  <si>
    <t>SLOVENIE</t>
  </si>
  <si>
    <t>SOMALIE</t>
  </si>
  <si>
    <t>SOUDAN</t>
  </si>
  <si>
    <t>SOUDAN DU SUD</t>
  </si>
  <si>
    <t>SRI LANKA</t>
  </si>
  <si>
    <t>SUISSE</t>
  </si>
  <si>
    <t>SURINAME</t>
  </si>
  <si>
    <t>SUÈDE</t>
  </si>
  <si>
    <t>SVALBARD ET L'ÎLE JAN MAYEN</t>
  </si>
  <si>
    <t>TADJIKISTAN</t>
  </si>
  <si>
    <t>TANZANIE (LA REPUBLIQUE-UNIE DE)</t>
  </si>
  <si>
    <t>TAÏWAN (PROVINCE DE CHINE)</t>
  </si>
  <si>
    <t>TB.00.01</t>
  </si>
  <si>
    <t>TB.00.01.01 B0 - Contenu de la remise</t>
  </si>
  <si>
    <t>TB.00.01_unfiled</t>
  </si>
  <si>
    <t>TB.01.01</t>
  </si>
  <si>
    <t>TB.01.01 - B1 Évaluation des risques par l'organisme</t>
  </si>
  <si>
    <t>TB.01.01.01 B1 - Évalutation des Risques par l'organisme</t>
  </si>
  <si>
    <t>TB.01.01_unfiled</t>
  </si>
  <si>
    <t>TB.02.01</t>
  </si>
  <si>
    <t>TB.02.01 - B2-1 Responsable du dispositif de LCB-FT, correspondant / déclarant TRACFIN</t>
  </si>
  <si>
    <t>TB.02.01.01 B2-1 - Identité, rattachement hiérarchique et fonctionnel du responsable du dispositif de LCB-FT (L.561-32 CMF)</t>
  </si>
  <si>
    <t>TB.02.01.02 B2-1 - Identité du (des) correspondant(s) Tracfin</t>
  </si>
  <si>
    <t>TB.02.01.03 B2-1 - Identité du (des) déclarants(s) Tracfin</t>
  </si>
  <si>
    <t>TB.02.01_unfiled</t>
  </si>
  <si>
    <t>TB.02.02</t>
  </si>
  <si>
    <t>TB.02.02 - B2-2 Organisation du dispositif LCB-FT ; Information et formation ; Procédures relatives à la LCB-FT</t>
  </si>
  <si>
    <t>TB.02.02.01 B2-2 - Organisation du dispositif LCB-FTOrganisation du dispositif LCB-FT ; Information et formation ; Procédures relatives à la LCB-FT</t>
  </si>
  <si>
    <t>TB.02.02_unfiled</t>
  </si>
  <si>
    <t>TB.03.01</t>
  </si>
  <si>
    <t>TB.03.01 - B3 Contrôle interne du dispositif LCB-FT et du dispositif d'identification des clients, des comptes et des personnes dans le cadre de la lutte contre l'évasion et la fraude fiscales</t>
  </si>
  <si>
    <t>TB.03.01.01 B3 - Contrôle interne du dispositif LCB-FT</t>
  </si>
  <si>
    <t>TB.03.01_unfiled</t>
  </si>
  <si>
    <t>TB.04.01</t>
  </si>
  <si>
    <t>TB.04.01 - B4 Approche groupe</t>
  </si>
  <si>
    <t>TB.04.01.01 B4 - Organisation du dispositif de LCB-FT au sein du groupe</t>
  </si>
  <si>
    <t>TB.04.01.02 B4 - Identité, rattachement hiérarchique et fonctionnel du responsable groupe du dispositif de LCB-FT (L.561-32 CMF)</t>
  </si>
  <si>
    <t>TB.04.01.03 B4 - Organisation du dispositif de LCB-FT au sein du groupe</t>
  </si>
  <si>
    <t>TB.04.01_unfiled</t>
  </si>
  <si>
    <t>TB.05.01</t>
  </si>
  <si>
    <t>TB.05.01 - B5 Mesures de vigilance adaptées aux risques BC-FT et détection des opérations suspectes</t>
  </si>
  <si>
    <t>TB.05.01.01 B5 - Mesures de vigilance adaptées aux risques BC-FT et détection des opérations suspectes</t>
  </si>
  <si>
    <t>TB.05.01_unfiled</t>
  </si>
  <si>
    <t>TB.06.01</t>
  </si>
  <si>
    <t>TB.06.01 - B6 Gel des avoirs et mesures restrictives</t>
  </si>
  <si>
    <t>TB.06.01.01 B6 - Gel des avoirs et mesures restrictives</t>
  </si>
  <si>
    <t>TB.06.01_unfiled</t>
  </si>
  <si>
    <t>TB.07.01</t>
  </si>
  <si>
    <t>TB.07.01 - B7-1 Questionnaire sectoriel banque</t>
  </si>
  <si>
    <t>TB.07.01_unfiled</t>
  </si>
  <si>
    <t>TB.07.02</t>
  </si>
  <si>
    <t>TB.07.02 - B7-2 Questionnaire sectoriel entreprises d'assurance, institutions de prévoyance, mutuelles</t>
  </si>
  <si>
    <t>TB.07.02.01 B7-2 - Questionnaire sectoriel Entreprises d'Assurance, Institutions de Prévoyance, Mutuelles</t>
  </si>
  <si>
    <t>TB.07.02_unfiled</t>
  </si>
  <si>
    <t>TB.08.01</t>
  </si>
  <si>
    <t>TB.08.01 - B8 Données statistiques</t>
  </si>
  <si>
    <t>TB.08.01.01 B8 - Données statistiques</t>
  </si>
  <si>
    <t>TB.08.01_unfiled</t>
  </si>
  <si>
    <t>TB.09.01</t>
  </si>
  <si>
    <t>TB.09.01 - B9 Déclaration annuelle PSP défaillant</t>
  </si>
  <si>
    <t>TB.09.01_unfiled</t>
  </si>
  <si>
    <t>TB.10.01</t>
  </si>
  <si>
    <t>TB.10.01 - B10 Commentaires libres</t>
  </si>
  <si>
    <t>TB.10.01.01 B10 - Commentaires libres</t>
  </si>
  <si>
    <t>TB.10.01_unfiled</t>
  </si>
  <si>
    <t>TCHAD</t>
  </si>
  <si>
    <t>TCHEQUIE</t>
  </si>
  <si>
    <t>TERRES AUSTRALES FRANÇAISES</t>
  </si>
  <si>
    <t>THAÏLANDE</t>
  </si>
  <si>
    <t>TIMOR-LESTE</t>
  </si>
  <si>
    <t>TOGO</t>
  </si>
  <si>
    <t>TOKELAU</t>
  </si>
  <si>
    <t>TONGA</t>
  </si>
  <si>
    <t>TRINITE-ET-TOBAGO</t>
  </si>
  <si>
    <t>TUNISIE</t>
  </si>
  <si>
    <t>TURKMENISTAN</t>
  </si>
  <si>
    <t>TURKS-ET-CAÏCOS (LES ÎLES)</t>
  </si>
  <si>
    <t>TURQUIE</t>
  </si>
  <si>
    <t>TUVALU</t>
  </si>
  <si>
    <t>Tierce introduction</t>
  </si>
  <si>
    <t>Tracfin a-t-il désigné à votre établissement au cours de la dernière année civile des opérations à risque élevé, en application de l'article L.561-26 du CMF ? (5.120)</t>
  </si>
  <si>
    <t>UKRAINE</t>
  </si>
  <si>
    <t>URUGUAY</t>
  </si>
  <si>
    <t>VANUATU</t>
  </si>
  <si>
    <t>VENEZUELA (REPUBLIQUE BOLIVARIENNE DU)</t>
  </si>
  <si>
    <t>VIERGES BRITANNIQUES (LES ÎLES)</t>
  </si>
  <si>
    <t>VIERGES DES ETATS-UNIS (LES ÎLES)</t>
  </si>
  <si>
    <t>VIET NAM</t>
  </si>
  <si>
    <t>Versement des primes en espèces</t>
  </si>
  <si>
    <t>Vigilance à l'égard de la clientèle</t>
  </si>
  <si>
    <t>Vos procédures contiennent-elles des dispositions relatives à la confidentialité de l'existence, du contenu et des suites réservées à une déclaration de soupçon ? (5.200)</t>
  </si>
  <si>
    <t>Vos procédures prévoient –elles l'identification et la vérification d'identité au plus tard au moment du versement des sommes :</t>
  </si>
  <si>
    <t>Vos procédures prévoient-elles d'accepter des versements en espèces ? Si oui, préciser en commentaires le montant maximal autorisé d'un versement en espèces. (7.450)</t>
  </si>
  <si>
    <t>Vos procédures prévoient-elles de déterminer par des moyens adaptés si le bénéficiaire du contrat d'assurance vie ou de capitalisation, et le cas échéant le bénéficiaire effectif du bénéficiaire, est une personne politiquement exposée au plus tard au moment du versement des sommes ? (7.430)</t>
  </si>
  <si>
    <t>Votre dispositif permet-il de détecter, dès l'entrée en vigueur d'une nouvelle mesure nationale ou européenne de gel des avoirs :</t>
  </si>
  <si>
    <t>Votre dispositif permet-il de mettre en œuvre, dès leur entrée en vigueur, les mesures de gel en bloquant l'exécution des opérations interdites en raison de la mesure de gel ?  (6.060)</t>
  </si>
  <si>
    <t>Votre dispositif prévoit-il d'effectuer une déclaration de soupçon en présence de sommes ou opérations que vous savez, soupçonnez ou avez de bonnes raisons de soupçonner provenir d'une fraude fiscale lorsqu'il y a présence d'au moins l'un des critères définis par l'article D. 561-32-1 du CMF ? (5.160)</t>
  </si>
  <si>
    <t>Votre dispositif prévoit-il d'effectuer une déclaration de soupçon en présence de sommes ou opérations que vous savez, soupçonnez ou avez de bonnes raisons de soupçonner provenir d'une infraction passible d'une peine privative de liberté supérieure à un an ou être liées au financement du terrorisme ? (5.150)</t>
  </si>
  <si>
    <t>Votre dispositif prévoit-il d'élaborer un profil de la relation d'affaires ? (5.040)</t>
  </si>
  <si>
    <t>Votre dispositif prévoit-il de communiquer systématiquement à Tracfin les éléments d'information relatifs aux opérations de dépôts et retraits d'espèces sur un compte, conformément à la réglementation en vigueur ? (5.210)</t>
  </si>
  <si>
    <t>Votre dispositif prévoit-il de consigner, dans le cadre d'un examen renforcé, un ou plusieurs justificatifs selon le cas de figure corroborant l'analyse ayant conduit à la clôture de ce dernier et qui soient de nature à expliquer l'opération ? (5.140)</t>
  </si>
  <si>
    <t>Votre dispositif prévoit-il de mettre en œuvre des mesures de vigilance adaptées dans les situations de désignation par Tracfin, en application de l'article L. 561-26 du CMF, d'opérations ou de clients présentant un risque élevé de BC ou de FT ? (5.110)</t>
  </si>
  <si>
    <t>Votre dispositif prévoit-il qu'avant d'entrer en relation d'affaires, votre organisme :</t>
  </si>
  <si>
    <t>Votre dispositif prévoit-il que des mesures de vigilance complémentaires soient mises en œuvre lorsque la relation d'affaires, le produit ou l'opération relève de l'un des cas mentionnés à l'article L. 561-10 du CMF ? (5.090)</t>
  </si>
  <si>
    <t>Votre dispositif prévoit-il que les déclarations de soupçon comportent les éléments d'analyse qui ont conduit à déclarer la ou les opération(s), et le cas échéant qu'elles sont accompagnées de toute pièce utile à leur exploitation ? (5.180)</t>
  </si>
  <si>
    <t>Votre dispositif prévoit-il que votre organisme se renseigne sur l'origine des fonds et du patrimoine des PPE ? (5.070)</t>
  </si>
  <si>
    <t>Votre dispositif prévoit-il une analyse de l'opportunité d'effectuer une déclaration de soupçon lorsqu'il est mis un terme à la relation d'affaires dans les conditions de l'article L.561-8, I du CMF ? (5.170)</t>
  </si>
  <si>
    <t>Votre dispositif vous permet-il de détecter les personnes politiquement exposées :</t>
  </si>
  <si>
    <t>Votre organisation prévoit-elle une centralisation ou une coordination pour :</t>
  </si>
  <si>
    <t>Votre organisme a-t-il des succursales ou des filiales dont le droit applicable localement empêche le responsable du dispositif groupe d'avoir accès sur pièces et/ou sur place :</t>
  </si>
  <si>
    <t>Votre organisme a-t-il désigné, au niveau du groupe, une personne responsable de la mise en œuvre du dispositif de lutte contre le blanchiment des capitaux et le financement du terrorisme ? (4.020)</t>
  </si>
  <si>
    <t>Votre organisme a-t-il mis en place un dispositif d'identification et d'évaluation des risques de blanchiment des capitaux et de financement du terrorisme existant au niveau du groupe? (4.030)</t>
  </si>
  <si>
    <t>Votre organisme a-t-il recours, au sein du groupe, à des tiers introducteurs se situant dans un pays tiers qui figure sur la liste publiée par la Commission européenne en application de l’article 9 de la directive (UE) 2015/849 du 20 mai 2015 relative à la prévention de l’utilisation du système financier aux fins du blanchiment de capitaux ou du financement du terrorisme? 
Si oui, préciser en commentaire l’identité de ces tiers introducteurs ainsi que les pays concernés. (4115)</t>
  </si>
  <si>
    <t>Votre organisme effectue-t-il des déclarations de soupçon, en qualité de maison-mère, pour le compte de ses filiales et/ou succursales en France ?  (4.070)</t>
  </si>
  <si>
    <t>Votre organisme est-il un organisme d'assurance au sens des 2°, 2°bis, 2° ter , 2° quater, 2° quinquies et 2° sexies de l'article L. 561-2 du CMF qui réalise des opérations d'assurance-vie ou de capitalisation ? (7.400)</t>
  </si>
  <si>
    <t>Votre organisme est-il un organisme d'assurance au sens des 2°, 2°bis, 2° ter , 2° quater, 2° quinquies et 2° sexies de l'article L. 561-2 du CMF, qui réalise des opérations d'assurance-vie ou de capitalisation ?
Si OUI, répondre à la question 8.250, si NON, répondre à la question 8.260. (8.240)</t>
  </si>
  <si>
    <t>Votre organisme fait-il appel à des prestataires situés à l'étranger ? Si oui, précisez en commentaire le(s) nom(s) du ou des prestataires ainsi que le(s) pays concerné(s).  (3.210)</t>
  </si>
  <si>
    <t>Votre organisme informe-t-il sans délai la Direction générale du Trésor des fonds ou ressources économiques détenus ou reçus pour le compte de personnes ou entités faisant l'objet d'une mesure de gel ainsi que de toute action de mise en œuvre d'une mesure de gel ? (6.120)</t>
  </si>
  <si>
    <t>Votre organisme s'assure-t-il de la mise en œuvre effective des obligations de vigilance par un ou plusieurs tiers introducteur(s) ? (3.190)</t>
  </si>
  <si>
    <t>Votre organisme s'est-il doté d'outils automatisés de détection des opérations atypiques ou suspectes ? (5.130)</t>
  </si>
  <si>
    <t>Votre organisme s'est-il doté d'un dispositif adapté à ses activités pour s'assurer qu'aucun fond ou ressource économique n'est mis directement ou indirectement à la disposition d'une personne ou d'une entité faisant l'objet d'une mesure de gel ? (6.050)</t>
  </si>
  <si>
    <t>Votre organisme s'est-il doté d'une procédure relative à la mise en œuvre des mesures nationales et européennes de gel des avoirs qui prévoit notamment :</t>
  </si>
  <si>
    <t>Votre organisme vérifie-t-il que ses procédures relatives à la LCB-FT sont effectivement mises en œuvre par le prestataire ? (3.220)</t>
  </si>
  <si>
    <t>WALLIS-ET-FUTUNA</t>
  </si>
  <si>
    <t>Y a-t-il eu, au cours de la dernière année civile, un ou plusieurs évènements internes ou externes à l'organisme ayant affecté votre exposition aux risques BC-FT et qui a (ont) donné lieu à une mise à jour en conséquence de la classification des risques ? (1.070)</t>
  </si>
  <si>
    <t>YEMEN</t>
  </si>
  <si>
    <t>ZAMBIE</t>
  </si>
  <si>
    <t>ZIMBABWE</t>
  </si>
  <si>
    <t>_</t>
  </si>
  <si>
    <t>http://acpr.banque-france.fr/xbrl/lcb-ft/fws/v2.2.0/mod/lcb-ft.xsd</t>
  </si>
  <si>
    <t>Échanges d'informations nécessaires à l'organisation de la LCB-FT</t>
  </si>
  <si>
    <t>ÎLE DE MAN</t>
  </si>
  <si>
    <t>ÎLES MINEURES ELOIGNEES DES ETATS-UNIS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</si>
</sst>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0"/>
    <numFmt numFmtId="166" formatCode="yyyy\-mm\-dd\ hh:mm:ss"/>
  </numFmts>
  <fonts count="16" x14ac:knownFonts="1">
    <font>
      <sz val="10"/>
      <name val="Arial"/>
    </font>
    <font>
      <sz val="10"/>
      <color rgb="FF000000"/>
      <name val="Calibri"/>
      <family val="2"/>
    </font>
    <font>
      <b/>
      <sz val="10"/>
      <color rgb="FF000000"/>
      <name val="Calibri"/>
      <family val="2"/>
    </font>
    <font>
      <sz val="10"/>
      <color rgb="FFFFFFFF"/>
      <name val="Calibri"/>
      <family val="2"/>
    </font>
    <font>
      <sz val="8"/>
      <color rgb="FF000000"/>
      <name val="Calibri"/>
      <family val="2"/>
    </font>
    <font>
      <sz val="10"/>
      <color rgb="FF000000"/>
      <name val="Arial"/>
      <family val="2"/>
    </font>
    <font>
      <b/>
      <sz val="10"/>
      <color rgb="FF004B8E"/>
      <name val="Calibri"/>
      <family val="2"/>
    </font>
    <font>
      <b/>
      <sz val="10"/>
      <color rgb="FFEBE7E7"/>
      <name val="Calibri"/>
      <family val="2"/>
    </font>
    <font>
      <sz val="8"/>
      <color rgb="FFFFFFFF"/>
      <name val="Calibri"/>
      <family val="2"/>
    </font>
    <font>
      <sz val="10"/>
      <color rgb="FFEBE7E7"/>
      <name val="Calibri"/>
      <family val="2"/>
    </font>
    <font>
      <sz val="10"/>
      <color rgb="FFFFFFFF"/>
      <name val="Arial"/>
      <family val="2"/>
    </font>
    <font>
      <sz val="8"/>
      <color rgb="FF000000"/>
      <name val="Calibri"/>
      <family val="2"/>
    </font>
    <font>
      <sz val="10"/>
      <color rgb="FF000000"/>
      <name val="Calibri"/>
      <family val="2"/>
    </font>
    <font>
      <sz val="10"/>
      <name val="Arial"/>
      <family val="2"/>
    </font>
    <font>
      <b/>
      <sz val="10"/>
      <color rgb="FFFF0101"/>
      <name val="Arial"/>
      <family val="2"/>
    </font>
    <font>
      <b/>
      <sz val="10"/>
      <color rgb="FFFF0000"/>
      <name val="Arial"/>
      <family val="2"/>
    </font>
  </fonts>
  <fills count="5">
    <fill>
      <patternFill patternType="none"/>
    </fill>
    <fill>
      <patternFill patternType="gray125"/>
    </fill>
    <fill>
      <patternFill patternType="solid">
        <fgColor rgb="FFEBE7E7"/>
      </patternFill>
    </fill>
    <fill>
      <patternFill patternType="solid">
        <fgColor rgb="FF000000"/>
      </patternFill>
    </fill>
    <fill>
      <patternFill patternType="solid">
        <fgColor rgb="FF004B8E"/>
      </patternFill>
    </fill>
  </fills>
  <borders count="16">
    <border>
      <left/>
      <right/>
      <top/>
      <bottom/>
      <diagonal/>
    </border>
    <border>
      <left style="thin">
        <color rgb="FFEBE7E7"/>
      </left>
      <right style="thin">
        <color rgb="FFEBE7E7"/>
      </right>
      <top style="thin">
        <color rgb="FFEBE7E7"/>
      </top>
      <bottom/>
      <diagonal/>
    </border>
    <border>
      <left style="thin">
        <color rgb="FF000000"/>
      </left>
      <right style="thin">
        <color rgb="FFEBE7E7"/>
      </right>
      <top style="thin">
        <color rgb="FF000000"/>
      </top>
      <bottom/>
      <diagonal/>
    </border>
    <border>
      <left style="thin">
        <color rgb="FF000000"/>
      </left>
      <right style="thin">
        <color rgb="FFEBE7E7"/>
      </right>
      <top style="thin">
        <color rgb="FFEBE7E7"/>
      </top>
      <bottom/>
      <diagonal/>
    </border>
    <border>
      <left style="thin">
        <color rgb="FF000000"/>
      </left>
      <right style="thin">
        <color rgb="FFEBE7E7"/>
      </right>
      <top style="thin">
        <color rgb="FFEBE7E7"/>
      </top>
      <bottom style="thin">
        <color rgb="FF000000"/>
      </bottom>
      <diagonal/>
    </border>
    <border>
      <left/>
      <right style="thin">
        <color rgb="FFFFFFFF"/>
      </right>
      <top/>
      <bottom style="thin">
        <color rgb="FFFFFFFF"/>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EBE7E7"/>
      </left>
      <right style="thin">
        <color rgb="FFEBE7E7"/>
      </right>
      <top style="thin">
        <color rgb="FF000000"/>
      </top>
      <bottom/>
      <diagonal/>
    </border>
    <border>
      <left style="thin">
        <color rgb="FFEBE7E7"/>
      </left>
      <right style="thin">
        <color rgb="FFEBE7E7"/>
      </right>
      <top style="thin">
        <color rgb="FFEBE7E7"/>
      </top>
      <bottom style="thin">
        <color rgb="FF000000"/>
      </bottom>
      <diagonal/>
    </border>
    <border>
      <left style="thin">
        <color rgb="FFEBE7E7"/>
      </left>
      <right style="thin">
        <color rgb="FF000000"/>
      </right>
      <top style="thin">
        <color rgb="FFEBE7E7"/>
      </top>
      <bottom style="thin">
        <color rgb="FF000000"/>
      </bottom>
      <diagonal/>
    </border>
    <border>
      <left style="thin">
        <color rgb="FFEBE7E7"/>
      </left>
      <right style="thin">
        <color rgb="FF000000"/>
      </right>
      <top style="thin">
        <color rgb="FFEBE7E7"/>
      </top>
      <bottom/>
      <diagonal/>
    </border>
    <border>
      <left style="thin">
        <color rgb="FFEBE7E7"/>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79">
    <xf numFmtId="0" fontId="0" fillId="0" borderId="0" xfId="0"/>
    <xf numFmtId="0" fontId="1" fillId="2" borderId="1"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1" fillId="2" borderId="1" xfId="0" applyNumberFormat="1" applyFont="1" applyFill="1" applyBorder="1" applyAlignment="1">
      <alignment horizontal="left" vertical="center"/>
    </xf>
    <xf numFmtId="49" fontId="2" fillId="2" borderId="3" xfId="0" applyNumberFormat="1" applyFont="1" applyFill="1" applyBorder="1" applyAlignment="1">
      <alignment horizontal="right" vertical="center"/>
    </xf>
    <xf numFmtId="49" fontId="2" fillId="2" borderId="4" xfId="0" applyNumberFormat="1" applyFont="1" applyFill="1" applyBorder="1" applyAlignment="1">
      <alignment horizontal="right" vertical="center"/>
    </xf>
    <xf numFmtId="0" fontId="3" fillId="0" borderId="5" xfId="0" applyFont="1" applyBorder="1" applyAlignment="1">
      <alignment horizontal="left" vertical="center"/>
    </xf>
    <xf numFmtId="0" fontId="5" fillId="0" borderId="0" xfId="0" applyFont="1" applyBorder="1" applyAlignment="1">
      <alignment vertical="center"/>
    </xf>
    <xf numFmtId="3" fontId="4" fillId="3" borderId="7" xfId="0" applyNumberFormat="1" applyFont="1" applyFill="1" applyBorder="1" applyAlignment="1">
      <alignment horizontal="right" vertical="center"/>
    </xf>
    <xf numFmtId="0" fontId="6" fillId="0" borderId="0" xfId="0" applyFont="1" applyBorder="1" applyAlignment="1">
      <alignment horizontal="left" vertical="center" wrapText="1"/>
    </xf>
    <xf numFmtId="0" fontId="2" fillId="2" borderId="8" xfId="0" applyFont="1" applyFill="1" applyBorder="1" applyAlignment="1">
      <alignment horizontal="left" vertical="center"/>
    </xf>
    <xf numFmtId="0" fontId="1" fillId="2" borderId="9" xfId="0" applyFont="1" applyFill="1" applyBorder="1" applyAlignment="1">
      <alignment horizontal="left" vertical="center"/>
    </xf>
    <xf numFmtId="0" fontId="4" fillId="2" borderId="6" xfId="0" applyFont="1" applyFill="1" applyBorder="1" applyAlignment="1">
      <alignment horizontal="left" vertical="center" wrapText="1"/>
    </xf>
    <xf numFmtId="0" fontId="1" fillId="2" borderId="10" xfId="0" applyFont="1" applyFill="1" applyBorder="1" applyAlignment="1">
      <alignment horizontal="left" vertical="center"/>
    </xf>
    <xf numFmtId="0" fontId="4" fillId="2" borderId="7" xfId="0" applyFont="1" applyFill="1" applyBorder="1" applyAlignment="1">
      <alignment horizontal="left" vertical="center" wrapText="1"/>
    </xf>
    <xf numFmtId="49" fontId="7" fillId="2" borderId="8"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49" fontId="2" fillId="2" borderId="9" xfId="0" applyNumberFormat="1" applyFont="1" applyFill="1" applyBorder="1" applyAlignment="1">
      <alignment horizontal="right"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1" fillId="2" borderId="11" xfId="0" applyNumberFormat="1" applyFont="1" applyFill="1" applyBorder="1" applyAlignment="1">
      <alignment horizontal="left" vertical="center"/>
    </xf>
    <xf numFmtId="0" fontId="9" fillId="2" borderId="12" xfId="0" applyFont="1" applyFill="1" applyBorder="1" applyAlignment="1">
      <alignment horizontal="left" vertical="center"/>
    </xf>
    <xf numFmtId="10" fontId="4" fillId="3" borderId="7" xfId="0" applyNumberFormat="1" applyFont="1" applyFill="1" applyBorder="1" applyAlignment="1">
      <alignment horizontal="right" vertical="center"/>
    </xf>
    <xf numFmtId="3" fontId="4" fillId="0" borderId="6" xfId="0" applyNumberFormat="1" applyFont="1" applyBorder="1" applyAlignment="1">
      <alignment horizontal="left" vertical="center"/>
    </xf>
    <xf numFmtId="0" fontId="1" fillId="2" borderId="11" xfId="0" applyFont="1" applyFill="1" applyBorder="1" applyAlignment="1">
      <alignment horizontal="left" vertical="center"/>
    </xf>
    <xf numFmtId="49" fontId="4" fillId="3" borderId="7" xfId="0" applyNumberFormat="1" applyFont="1" applyFill="1" applyBorder="1" applyAlignment="1">
      <alignment horizontal="left" vertical="center"/>
    </xf>
    <xf numFmtId="10" fontId="4" fillId="3" borderId="6" xfId="0" applyNumberFormat="1" applyFont="1" applyFill="1" applyBorder="1" applyAlignment="1">
      <alignment horizontal="right" vertical="center"/>
    </xf>
    <xf numFmtId="3" fontId="4" fillId="3" borderId="6" xfId="0" applyNumberFormat="1" applyFont="1" applyFill="1" applyBorder="1" applyAlignment="1">
      <alignment horizontal="left" vertical="center"/>
    </xf>
    <xf numFmtId="0" fontId="10" fillId="0" borderId="0" xfId="0" applyFont="1" applyBorder="1" applyAlignment="1">
      <alignment vertical="center"/>
    </xf>
    <xf numFmtId="0" fontId="8" fillId="3" borderId="6" xfId="0" applyFont="1" applyFill="1" applyBorder="1" applyAlignment="1">
      <alignment horizontal="center" vertical="center" wrapText="1"/>
    </xf>
    <xf numFmtId="49" fontId="4" fillId="3" borderId="6" xfId="0" applyNumberFormat="1" applyFont="1" applyFill="1" applyBorder="1" applyAlignment="1">
      <alignment horizontal="left" vertical="center"/>
    </xf>
    <xf numFmtId="164" fontId="4" fillId="3" borderId="6" xfId="0" applyNumberFormat="1" applyFont="1" applyFill="1" applyBorder="1" applyAlignment="1">
      <alignment horizontal="left" vertical="center"/>
    </xf>
    <xf numFmtId="49" fontId="4" fillId="3" borderId="6" xfId="0" applyNumberFormat="1" applyFont="1" applyFill="1" applyBorder="1" applyAlignment="1">
      <alignment horizontal="left" vertical="center" wrapText="1"/>
    </xf>
    <xf numFmtId="165" fontId="4" fillId="3" borderId="6" xfId="0" applyNumberFormat="1" applyFont="1" applyFill="1" applyBorder="1" applyAlignment="1">
      <alignment horizontal="right" vertical="center"/>
    </xf>
    <xf numFmtId="164" fontId="4" fillId="3" borderId="7" xfId="0" applyNumberFormat="1" applyFont="1" applyFill="1" applyBorder="1" applyAlignment="1">
      <alignment horizontal="left" vertical="center"/>
    </xf>
    <xf numFmtId="165" fontId="4" fillId="3" borderId="7" xfId="0" applyNumberFormat="1" applyFont="1" applyFill="1" applyBorder="1" applyAlignment="1">
      <alignment horizontal="right" vertical="center"/>
    </xf>
    <xf numFmtId="3" fontId="4" fillId="3" borderId="6" xfId="0" applyNumberFormat="1" applyFont="1" applyFill="1" applyBorder="1" applyAlignment="1">
      <alignment horizontal="right" vertical="center"/>
    </xf>
    <xf numFmtId="49" fontId="4" fillId="0" borderId="6"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protection locked="0"/>
    </xf>
    <xf numFmtId="49" fontId="12" fillId="2" borderId="1" xfId="0" applyNumberFormat="1" applyFont="1" applyFill="1" applyBorder="1" applyAlignment="1">
      <alignment horizontal="left" vertical="center"/>
    </xf>
    <xf numFmtId="164" fontId="4" fillId="0" borderId="7"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wrapText="1"/>
      <protection locked="0"/>
    </xf>
    <xf numFmtId="49" fontId="4" fillId="0" borderId="7" xfId="0" applyNumberFormat="1" applyFont="1" applyBorder="1" applyAlignment="1" applyProtection="1">
      <alignment horizontal="left" vertical="center" wrapText="1"/>
      <protection locked="0"/>
    </xf>
    <xf numFmtId="164" fontId="4" fillId="0" borderId="6" xfId="0" applyNumberFormat="1" applyFont="1" applyBorder="1" applyAlignment="1" applyProtection="1">
      <alignment horizontal="left" vertical="center"/>
      <protection locked="0"/>
    </xf>
    <xf numFmtId="0" fontId="12" fillId="2" borderId="9" xfId="0" applyFont="1" applyFill="1" applyBorder="1" applyAlignment="1" applyProtection="1">
      <alignment horizontal="left" vertical="center"/>
      <protection locked="0"/>
    </xf>
    <xf numFmtId="3" fontId="4" fillId="0" borderId="6"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wrapText="1"/>
      <protection locked="0"/>
    </xf>
    <xf numFmtId="10" fontId="4" fillId="0" borderId="6" xfId="0" applyNumberFormat="1" applyFont="1" applyBorder="1" applyAlignment="1" applyProtection="1">
      <alignment horizontal="right" vertical="center"/>
      <protection locked="0"/>
    </xf>
    <xf numFmtId="3" fontId="4" fillId="0" borderId="6" xfId="0" applyNumberFormat="1" applyFont="1" applyBorder="1" applyAlignment="1" applyProtection="1">
      <alignment horizontal="right" vertical="center"/>
      <protection locked="0"/>
    </xf>
    <xf numFmtId="3" fontId="4" fillId="0" borderId="7" xfId="0" applyNumberFormat="1" applyFont="1" applyBorder="1" applyAlignment="1" applyProtection="1">
      <alignment horizontal="left" vertical="center"/>
      <protection locked="0"/>
    </xf>
    <xf numFmtId="49" fontId="4" fillId="3" borderId="6" xfId="0" applyNumberFormat="1" applyFont="1" applyFill="1" applyBorder="1" applyAlignment="1" applyProtection="1">
      <alignment horizontal="left" vertical="center" wrapText="1"/>
      <protection locked="0"/>
    </xf>
    <xf numFmtId="166" fontId="1" fillId="2" borderId="11" xfId="0" applyNumberFormat="1" applyFont="1" applyFill="1" applyBorder="1" applyAlignment="1">
      <alignment horizontal="left" vertical="center"/>
    </xf>
    <xf numFmtId="10" fontId="11" fillId="0" borderId="6" xfId="0" applyNumberFormat="1" applyFont="1" applyBorder="1" applyAlignment="1" applyProtection="1">
      <alignment horizontal="right" vertical="center"/>
      <protection locked="0"/>
    </xf>
    <xf numFmtId="3" fontId="11" fillId="0" borderId="6" xfId="0" applyNumberFormat="1" applyFont="1" applyBorder="1" applyAlignment="1" applyProtection="1">
      <alignment horizontal="left" vertical="center"/>
      <protection locked="0"/>
    </xf>
    <xf numFmtId="165" fontId="11" fillId="0" borderId="6" xfId="0" applyNumberFormat="1" applyFont="1" applyBorder="1" applyAlignment="1" applyProtection="1">
      <alignment horizontal="right" vertical="center"/>
      <protection locked="0"/>
    </xf>
    <xf numFmtId="164" fontId="11" fillId="0" borderId="6" xfId="0" applyNumberFormat="1" applyFont="1" applyBorder="1" applyAlignment="1" applyProtection="1">
      <alignment horizontal="left" vertical="center"/>
      <protection locked="0"/>
    </xf>
    <xf numFmtId="14" fontId="5" fillId="0" borderId="0" xfId="0" applyNumberFormat="1" applyFont="1" applyBorder="1" applyAlignment="1">
      <alignment vertical="center"/>
    </xf>
    <xf numFmtId="49" fontId="11" fillId="0" borderId="7" xfId="0" applyNumberFormat="1" applyFont="1" applyBorder="1" applyAlignment="1" applyProtection="1">
      <alignment horizontal="left" vertical="center" wrapText="1"/>
      <protection locked="0"/>
    </xf>
    <xf numFmtId="49" fontId="4" fillId="0" borderId="15" xfId="0" applyNumberFormat="1" applyFont="1" applyBorder="1" applyAlignment="1" applyProtection="1">
      <alignment horizontal="left" vertical="center"/>
      <protection locked="0"/>
    </xf>
    <xf numFmtId="49" fontId="13" fillId="0" borderId="0" xfId="0" applyNumberFormat="1" applyFont="1"/>
    <xf numFmtId="0" fontId="14" fillId="0" borderId="0" xfId="0" applyNumberFormat="1" applyFont="1" applyAlignment="1">
      <alignment vertical="center"/>
    </xf>
    <xf numFmtId="49" fontId="11" fillId="3" borderId="6" xfId="0" applyNumberFormat="1" applyFont="1" applyFill="1" applyBorder="1" applyAlignment="1">
      <alignment horizontal="left" vertical="center" wrapText="1"/>
    </xf>
    <xf numFmtId="49" fontId="4" fillId="0" borderId="6" xfId="0" applyNumberFormat="1" applyFont="1" applyBorder="1" applyAlignment="1" applyProtection="1">
      <alignment horizontal="left" vertical="center"/>
    </xf>
    <xf numFmtId="3" fontId="4" fillId="0" borderId="7" xfId="0" applyNumberFormat="1" applyFont="1" applyBorder="1" applyAlignment="1">
      <alignment horizontal="left" vertical="center"/>
    </xf>
    <xf numFmtId="0" fontId="15" fillId="0" borderId="0" xfId="0" applyFont="1" applyAlignment="1">
      <alignment vertical="center"/>
    </xf>
    <xf numFmtId="49" fontId="11" fillId="0" borderId="13"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horizontal="left" vertical="center" wrapText="1"/>
      <protection locked="0"/>
    </xf>
    <xf numFmtId="0" fontId="0" fillId="0" borderId="0" xfId="0" applyAlignment="1">
      <alignment vertical="center"/>
    </xf>
    <xf numFmtId="49" fontId="1" fillId="2" borderId="1" xfId="0" applyNumberFormat="1" applyFont="1" applyFill="1" applyBorder="1" applyAlignment="1" applyProtection="1">
      <alignment horizontal="left" vertical="center"/>
      <protection locked="0"/>
    </xf>
    <xf numFmtId="164" fontId="1" fillId="2" borderId="11" xfId="0" quotePrefix="1" applyNumberFormat="1" applyFont="1" applyFill="1" applyBorder="1" applyAlignment="1" applyProtection="1">
      <alignment horizontal="left" vertical="center"/>
      <protection locked="0"/>
    </xf>
    <xf numFmtId="0" fontId="6" fillId="0" borderId="0" xfId="0" applyFont="1" applyBorder="1" applyAlignment="1">
      <alignment horizontal="left" vertical="center" wrapText="1"/>
    </xf>
    <xf numFmtId="0" fontId="5" fillId="0" borderId="0" xfId="0" applyFont="1" applyBorder="1" applyAlignment="1">
      <alignment vertical="center"/>
    </xf>
    <xf numFmtId="0" fontId="4" fillId="2" borderId="6" xfId="0" applyFont="1" applyFill="1" applyBorder="1" applyAlignment="1">
      <alignment horizontal="center" vertical="center" wrapText="1"/>
    </xf>
    <xf numFmtId="0" fontId="5" fillId="0" borderId="13" xfId="0" applyFont="1" applyBorder="1" applyAlignment="1">
      <alignment vertical="center"/>
    </xf>
    <xf numFmtId="0" fontId="6" fillId="0" borderId="14" xfId="0" applyFont="1" applyBorder="1" applyAlignment="1">
      <alignment horizontal="left" vertical="center" wrapText="1"/>
    </xf>
    <xf numFmtId="0" fontId="5" fillId="0" borderId="14" xfId="0" applyFont="1" applyBorder="1" applyAlignment="1">
      <alignment vertical="center"/>
    </xf>
    <xf numFmtId="0" fontId="0" fillId="0" borderId="14" xfId="0" applyBorder="1" applyAlignment="1">
      <alignment vertical="center"/>
    </xf>
  </cellXfs>
  <cellStyles count="1">
    <cellStyle name="Normal" xfId="0" builtinId="0"/>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0101"/>
      <color rgb="FFFF0066"/>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outlinePr summaryBelow="0" summaryRight="0"/>
  </sheetPr>
  <dimension ref="A1:F20"/>
  <sheetViews>
    <sheetView tabSelected="1" workbookViewId="0">
      <selection activeCell="D2" sqref="D2"/>
    </sheetView>
  </sheetViews>
  <sheetFormatPr baseColWidth="10" defaultRowHeight="12.75" x14ac:dyDescent="0.2"/>
  <cols>
    <col min="1" max="1" width="13" customWidth="1"/>
    <col min="2" max="2" width="57.28515625" customWidth="1"/>
    <col min="3" max="3" width="10.85546875" customWidth="1"/>
    <col min="4" max="4" width="21.5703125" customWidth="1"/>
    <col min="5" max="5" width="2.7109375" customWidth="1"/>
  </cols>
  <sheetData>
    <row r="1" spans="1:6" x14ac:dyDescent="0.2">
      <c r="A1" s="2"/>
      <c r="B1" s="10" t="str">
        <f>IF(C1&lt;&gt;"",SUBSTITUTE(UPPER(LEFT(RIGHT(C1,LEN(C1)-SEARCH("¤",SUBSTITUTE(C1,"/","¤",LEN(C1)-LEN(SUBSTITUTE(C1,"/",""))))),SEARCH(".",RIGHT(C1,LEN(C1)-SEARCH("¤",SUBSTITUTE(C1,"/","¤",LEN(C1)-LEN(SUBSTITUTE(C1,"/",""))))))-1)),"_",""),"")</f>
        <v>LCB-FT</v>
      </c>
      <c r="C1" s="15" t="s">
        <v>615</v>
      </c>
      <c r="D1" s="22"/>
      <c r="E1" s="29" t="s">
        <v>614</v>
      </c>
    </row>
    <row r="2" spans="1:6" x14ac:dyDescent="0.2">
      <c r="A2" s="4" t="s">
        <v>247</v>
      </c>
      <c r="B2" s="70"/>
      <c r="C2" s="16" t="s">
        <v>202</v>
      </c>
      <c r="D2" s="71">
        <v>44926</v>
      </c>
      <c r="E2" s="7"/>
      <c r="F2" s="66" t="str">
        <f>IF(TRIM(B2)="","Saisir un identifiant",IF(AND(YEAR(D2)=2021,LEN(B2)&lt;&gt;9),"L'identifiant doit être un SIREN sur 9 caractères",IF(AND(YEAR(D2)=2022,LEN(B2)&lt;&gt;20),"L'identifiant doit être un LEI sur 20 caractères","")))</f>
        <v>Saisir un identifiant</v>
      </c>
    </row>
    <row r="3" spans="1:6" x14ac:dyDescent="0.2">
      <c r="A3" s="4"/>
      <c r="B3" s="3"/>
      <c r="C3" s="16"/>
      <c r="D3" s="53"/>
      <c r="E3" s="7"/>
    </row>
    <row r="4" spans="1:6" x14ac:dyDescent="0.2">
      <c r="A4" s="5" t="s">
        <v>191</v>
      </c>
      <c r="B4" s="46"/>
      <c r="C4" s="17"/>
      <c r="D4" s="13"/>
      <c r="E4" s="7"/>
    </row>
    <row r="5" spans="1:6" x14ac:dyDescent="0.2">
      <c r="A5" s="7"/>
      <c r="B5" s="7"/>
      <c r="C5" s="7"/>
      <c r="D5" s="7"/>
      <c r="E5" s="7"/>
    </row>
    <row r="6" spans="1:6" x14ac:dyDescent="0.2">
      <c r="A6" s="6" t="s">
        <v>498</v>
      </c>
      <c r="B6" s="9" t="s">
        <v>498</v>
      </c>
      <c r="C6" s="7"/>
      <c r="D6" s="7"/>
      <c r="E6" s="7"/>
    </row>
    <row r="7" spans="1:6" x14ac:dyDescent="0.2">
      <c r="A7" s="7"/>
      <c r="B7" s="72" t="s">
        <v>499</v>
      </c>
      <c r="C7" s="73"/>
      <c r="D7" s="73"/>
      <c r="E7" s="7"/>
    </row>
    <row r="8" spans="1:6" x14ac:dyDescent="0.2">
      <c r="A8" s="7"/>
      <c r="B8" s="7"/>
      <c r="C8" s="7"/>
      <c r="D8" s="18" t="s">
        <v>58</v>
      </c>
      <c r="E8" s="7"/>
    </row>
    <row r="9" spans="1:6" x14ac:dyDescent="0.2">
      <c r="A9" s="7"/>
      <c r="B9" s="12" t="s">
        <v>502</v>
      </c>
      <c r="C9" s="18" t="s">
        <v>407</v>
      </c>
      <c r="D9" s="40"/>
      <c r="E9" s="7"/>
    </row>
    <row r="10" spans="1:6" ht="22.5" x14ac:dyDescent="0.2">
      <c r="A10" s="7"/>
      <c r="B10" s="12" t="s">
        <v>506</v>
      </c>
      <c r="C10" s="18" t="s">
        <v>408</v>
      </c>
      <c r="D10" s="38"/>
      <c r="E10" s="7"/>
    </row>
    <row r="11" spans="1:6" ht="22.5" x14ac:dyDescent="0.2">
      <c r="A11" s="7"/>
      <c r="B11" s="12" t="s">
        <v>512</v>
      </c>
      <c r="C11" s="18" t="s">
        <v>409</v>
      </c>
      <c r="D11" s="38"/>
      <c r="E11" s="7"/>
    </row>
    <row r="12" spans="1:6" ht="33.75" x14ac:dyDescent="0.2">
      <c r="A12" s="7"/>
      <c r="B12" s="12" t="s">
        <v>516</v>
      </c>
      <c r="C12" s="18" t="s">
        <v>410</v>
      </c>
      <c r="D12" s="38"/>
      <c r="E12" s="7"/>
    </row>
    <row r="13" spans="1:6" x14ac:dyDescent="0.2">
      <c r="A13" s="7"/>
      <c r="B13" s="12" t="s">
        <v>520</v>
      </c>
      <c r="C13" s="18" t="s">
        <v>411</v>
      </c>
      <c r="D13" s="38"/>
      <c r="E13" s="7"/>
    </row>
    <row r="14" spans="1:6" ht="22.5" x14ac:dyDescent="0.2">
      <c r="A14" s="7"/>
      <c r="B14" s="12" t="s">
        <v>526</v>
      </c>
      <c r="C14" s="18" t="s">
        <v>412</v>
      </c>
      <c r="D14" s="38"/>
      <c r="E14" s="7"/>
    </row>
    <row r="15" spans="1:6" x14ac:dyDescent="0.2">
      <c r="A15" s="7"/>
      <c r="B15" s="12" t="s">
        <v>530</v>
      </c>
      <c r="C15" s="18" t="s">
        <v>413</v>
      </c>
      <c r="D15" s="38"/>
      <c r="E15" s="7"/>
    </row>
    <row r="16" spans="1:6" x14ac:dyDescent="0.2">
      <c r="A16" s="7"/>
      <c r="B16" s="12" t="s">
        <v>534</v>
      </c>
      <c r="C16" s="18" t="s">
        <v>414</v>
      </c>
      <c r="D16" s="64" t="s">
        <v>335</v>
      </c>
      <c r="E16" s="7"/>
    </row>
    <row r="17" spans="1:5" ht="22.5" x14ac:dyDescent="0.2">
      <c r="A17" s="7"/>
      <c r="B17" s="12" t="s">
        <v>537</v>
      </c>
      <c r="C17" s="18" t="s">
        <v>415</v>
      </c>
      <c r="D17" s="38"/>
      <c r="E17" s="7"/>
    </row>
    <row r="18" spans="1:5" x14ac:dyDescent="0.2">
      <c r="A18" s="7"/>
      <c r="B18" s="12" t="s">
        <v>541</v>
      </c>
      <c r="C18" s="18" t="s">
        <v>416</v>
      </c>
      <c r="D18" s="38"/>
      <c r="E18" s="7"/>
    </row>
    <row r="19" spans="1:5" x14ac:dyDescent="0.2">
      <c r="A19" s="7"/>
      <c r="B19" s="12" t="s">
        <v>545</v>
      </c>
      <c r="C19" s="18" t="s">
        <v>417</v>
      </c>
      <c r="D19" s="64" t="s">
        <v>335</v>
      </c>
      <c r="E19" s="7"/>
    </row>
    <row r="20" spans="1:5" x14ac:dyDescent="0.2">
      <c r="A20" s="7"/>
      <c r="B20" s="14" t="s">
        <v>548</v>
      </c>
      <c r="C20" s="19" t="s">
        <v>418</v>
      </c>
      <c r="D20" s="39"/>
      <c r="E20" s="7"/>
    </row>
  </sheetData>
  <sheetProtection algorithmName="SHA-512" hashValue="bm0ukc9o0cWekxwgYpfeiWlbyuCyLWjb2xBTR/yfMcS1rNzK1UuVCu9fc0pI7F3u9XjCBaCIEqj9HJtYxyhMDw==" saltValue="kENjGHDutTRATloMfGQvCw==" spinCount="100000" sheet="1" selectLockedCells="1"/>
  <mergeCells count="1">
    <mergeCell ref="B7:D7"/>
  </mergeCells>
  <dataValidations count="1">
    <dataValidation type="list" showInputMessage="1" sqref="D2">
      <formula1>"31/12/2021,31/12/2022"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'@lists'!$A$1:$B$1</xm:f>
          </x14:formula1>
          <xm:sqref>A6</xm:sqref>
        </x14:dataValidation>
        <x14:dataValidation type="list" allowBlank="1" showInputMessage="1" showErrorMessage="1" errorTitle="Saisie non valide" error="Seules les valeurs Non remis et Remis sont autorisées.">
          <x14:formula1>
            <xm:f>'@lists'!$A$2:$B$2</xm:f>
          </x14:formula1>
          <xm:sqref>D9:D20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outlinePr summaryBelow="0" summaryRight="0"/>
  </sheetPr>
  <dimension ref="A1:I35"/>
  <sheetViews>
    <sheetView zoomScaleNormal="100" workbookViewId="0">
      <selection activeCell="D11" sqref="D11"/>
    </sheetView>
  </sheetViews>
  <sheetFormatPr baseColWidth="10" defaultRowHeight="12.75" x14ac:dyDescent="0.2"/>
  <cols>
    <col min="1" max="1" width="13" customWidth="1"/>
    <col min="2" max="2" width="57.28515625" customWidth="1"/>
    <col min="3" max="3" width="10.85546875" customWidth="1"/>
    <col min="4" max="7" width="21.5703125" customWidth="1"/>
    <col min="8" max="8" width="2.7109375" customWidth="1"/>
    <col min="9" max="9" width="11.42578125" style="69"/>
  </cols>
  <sheetData>
    <row r="1" spans="1:9" x14ac:dyDescent="0.2">
      <c r="A1" s="2"/>
      <c r="B1" s="10" t="str">
        <f>IF(C1&lt;&gt;"",SUBSTITUTE(UPPER(LEFT(RIGHT(C1,LEN(C1)-SEARCH("¤",SUBSTITUTE(C1,"/","¤",LEN(C1)-LEN(SUBSTITUTE(C1,"/",""))))),SEARCH(".",RIGHT(C1,LEN(C1)-SEARCH("¤",SUBSTITUTE(C1,"/","¤",LEN(C1)-LEN(SUBSTITUTE(C1,"/",""))))))-1)),"_",""),"")</f>
        <v>LCB-FT</v>
      </c>
      <c r="C1" s="15" t="s">
        <v>615</v>
      </c>
      <c r="D1" s="22"/>
      <c r="E1" s="29" t="s">
        <v>614</v>
      </c>
      <c r="F1" s="7"/>
      <c r="G1" s="7"/>
    </row>
    <row r="2" spans="1:9" x14ac:dyDescent="0.2">
      <c r="A2" s="4" t="s">
        <v>247</v>
      </c>
      <c r="B2" s="41">
        <f>'TB000101'!B2</f>
        <v>0</v>
      </c>
      <c r="C2" s="16" t="s">
        <v>202</v>
      </c>
      <c r="D2" s="21">
        <f>'TB000101'!D2</f>
        <v>44926</v>
      </c>
      <c r="E2" s="7"/>
      <c r="F2" s="7"/>
      <c r="G2" s="7"/>
    </row>
    <row r="3" spans="1:9" x14ac:dyDescent="0.2">
      <c r="A3" s="4"/>
      <c r="B3" s="1"/>
      <c r="C3" s="16"/>
      <c r="D3" s="25"/>
      <c r="E3" s="7"/>
      <c r="F3" s="7"/>
      <c r="G3" s="7"/>
    </row>
    <row r="4" spans="1:9" x14ac:dyDescent="0.2">
      <c r="A4" s="5" t="s">
        <v>191</v>
      </c>
      <c r="B4" s="11">
        <f>'TB000101'!B4</f>
        <v>0</v>
      </c>
      <c r="C4" s="17"/>
      <c r="D4" s="13"/>
      <c r="E4" s="7"/>
      <c r="F4" s="7"/>
      <c r="G4" s="7"/>
    </row>
    <row r="5" spans="1:9" x14ac:dyDescent="0.2">
      <c r="A5" s="7"/>
      <c r="B5" s="7"/>
      <c r="C5" s="7"/>
      <c r="D5" s="7"/>
      <c r="E5" s="7"/>
      <c r="F5" s="7"/>
      <c r="G5" s="7"/>
    </row>
    <row r="6" spans="1:9" x14ac:dyDescent="0.2">
      <c r="A6" s="6" t="s">
        <v>519</v>
      </c>
      <c r="B6" s="9" t="s">
        <v>519</v>
      </c>
      <c r="C6" s="7"/>
      <c r="D6" s="7"/>
      <c r="E6" s="7"/>
      <c r="F6" s="7"/>
      <c r="G6" s="7"/>
    </row>
    <row r="7" spans="1:9" x14ac:dyDescent="0.2">
      <c r="A7" s="7"/>
      <c r="B7" s="72" t="s">
        <v>523</v>
      </c>
      <c r="C7" s="73"/>
      <c r="D7" s="73"/>
      <c r="E7" s="73"/>
      <c r="F7" s="7"/>
      <c r="G7" s="7"/>
    </row>
    <row r="8" spans="1:9" x14ac:dyDescent="0.2">
      <c r="A8" s="7"/>
      <c r="B8" s="7"/>
      <c r="C8" s="7"/>
      <c r="D8" s="74" t="s">
        <v>462</v>
      </c>
      <c r="E8" s="75"/>
      <c r="F8" s="74"/>
      <c r="G8" s="74" t="s">
        <v>168</v>
      </c>
    </row>
    <row r="9" spans="1:9" x14ac:dyDescent="0.2">
      <c r="A9" s="7"/>
      <c r="B9" s="7"/>
      <c r="C9" s="7"/>
      <c r="D9" s="20" t="s">
        <v>343</v>
      </c>
      <c r="E9" s="20" t="s">
        <v>344</v>
      </c>
      <c r="F9" s="20" t="s">
        <v>182</v>
      </c>
      <c r="G9" s="74"/>
    </row>
    <row r="10" spans="1:9" x14ac:dyDescent="0.2">
      <c r="A10" s="7"/>
      <c r="B10" s="7"/>
      <c r="C10" s="7"/>
      <c r="D10" s="18" t="s">
        <v>130</v>
      </c>
      <c r="E10" s="18" t="s">
        <v>131</v>
      </c>
      <c r="F10" s="18" t="s">
        <v>132</v>
      </c>
      <c r="G10" s="18" t="s">
        <v>133</v>
      </c>
    </row>
    <row r="11" spans="1:9" ht="33.75" x14ac:dyDescent="0.2">
      <c r="A11" s="7"/>
      <c r="B11" s="12" t="s">
        <v>597</v>
      </c>
      <c r="C11" s="18" t="s">
        <v>410</v>
      </c>
      <c r="D11" s="38"/>
      <c r="E11" s="31"/>
      <c r="F11" s="32"/>
      <c r="G11" s="48"/>
      <c r="I11" s="62" t="str">
        <f>IF(AND('TB040101'!$D$11="NON",OR(D11&lt;&gt;"",G11&lt;&gt;"")),"Seuls répondent aux questions 4.020 à 4.200 les organismes qui répondent OUI à la question 4.010","")</f>
        <v/>
      </c>
    </row>
    <row r="12" spans="1:9" ht="22.5" x14ac:dyDescent="0.2">
      <c r="A12" s="7"/>
      <c r="B12" s="12" t="s">
        <v>379</v>
      </c>
      <c r="C12" s="18" t="s">
        <v>411</v>
      </c>
      <c r="D12" s="31"/>
      <c r="E12" s="31"/>
      <c r="F12" s="42"/>
      <c r="G12" s="48"/>
      <c r="I12" s="62" t="str">
        <f>IF(AND('TB040101'!$D$11="NON",OR(F12&lt;&gt;"",G12&lt;&gt;"")),"Seuls répondent aux questions 4.020 à 4.200 les organismes qui répondent OUI à la question 4.010",IF(F12&gt;D2,"Format erroné ou date renseignée supérieure à la date d'échéance",""))</f>
        <v/>
      </c>
    </row>
    <row r="13" spans="1:9" ht="33.75" x14ac:dyDescent="0.2">
      <c r="A13" s="7"/>
      <c r="B13" s="12" t="s">
        <v>283</v>
      </c>
      <c r="C13" s="18" t="s">
        <v>412</v>
      </c>
      <c r="D13" s="38"/>
      <c r="E13" s="31"/>
      <c r="F13" s="32"/>
      <c r="G13" s="48"/>
      <c r="I13" s="62" t="str">
        <f>IF(AND('TB040101'!$D$11="NON",OR(D13&lt;&gt;"",G13&lt;&gt;"")),"Seuls répondent aux questions 4.020 à 4.200 les organismes qui répondent OUI à la question 4.010","")</f>
        <v/>
      </c>
    </row>
    <row r="14" spans="1:9" ht="22.5" x14ac:dyDescent="0.2">
      <c r="A14" s="7"/>
      <c r="B14" s="12" t="s">
        <v>377</v>
      </c>
      <c r="C14" s="18" t="s">
        <v>413</v>
      </c>
      <c r="D14" s="31"/>
      <c r="E14" s="31"/>
      <c r="F14" s="42"/>
      <c r="G14" s="48"/>
      <c r="I14" s="62" t="str">
        <f>IF(AND('TB040101'!$D$11="NON",OR(F14&lt;&gt;"",G14&lt;&gt;"")),"Seuls répondent aux questions 4.020 à 4.200 les organismes qui répondent OUI à la question 4.010",IF(F14&gt;D2,"Format erroné ou date renseignée supérieure à la date d'échéance",""))</f>
        <v/>
      </c>
    </row>
    <row r="15" spans="1:9" ht="22.5" x14ac:dyDescent="0.2">
      <c r="A15" s="7"/>
      <c r="B15" s="12" t="s">
        <v>599</v>
      </c>
      <c r="C15" s="18" t="s">
        <v>414</v>
      </c>
      <c r="D15" s="38"/>
      <c r="E15" s="31"/>
      <c r="F15" s="32"/>
      <c r="G15" s="48"/>
      <c r="I15" s="62" t="str">
        <f>IF(AND('TB040101'!$D$11="NON",OR(D15&lt;&gt;"",G15&lt;&gt;"")),"Seuls répondent aux questions 4.020 à 4.200 les organismes qui répondent OUI à la question 4.010","")</f>
        <v/>
      </c>
    </row>
    <row r="16" spans="1:9" ht="33.75" x14ac:dyDescent="0.2">
      <c r="A16" s="7"/>
      <c r="B16" s="12" t="s">
        <v>277</v>
      </c>
      <c r="C16" s="18" t="s">
        <v>416</v>
      </c>
      <c r="D16" s="38"/>
      <c r="E16" s="31"/>
      <c r="F16" s="32"/>
      <c r="G16" s="48"/>
      <c r="I16" s="62" t="str">
        <f>IF(AND('TB040101'!$D$11="NON",OR(D16&lt;&gt;"",G16&lt;&gt;"")),"Seuls répondent aux questions 4.020 à 4.200 les organismes qui répondent OUI à la question 4.010","")</f>
        <v/>
      </c>
    </row>
    <row r="17" spans="1:9" ht="56.25" x14ac:dyDescent="0.2">
      <c r="A17" s="7"/>
      <c r="B17" s="12" t="s">
        <v>279</v>
      </c>
      <c r="C17" s="18" t="s">
        <v>417</v>
      </c>
      <c r="D17" s="31"/>
      <c r="E17" s="40"/>
      <c r="F17" s="32"/>
      <c r="G17" s="48"/>
      <c r="I17" s="62" t="str">
        <f>IF(AND('TB040101'!$D$11="NON",OR(E17&lt;&gt;"",G17&lt;&gt;"")),"Seuls répondent aux questions 4.020 à 4.200 les organismes qui répondent OUI à la question 4.010","")</f>
        <v/>
      </c>
    </row>
    <row r="18" spans="1:9" ht="45" x14ac:dyDescent="0.2">
      <c r="A18" s="7"/>
      <c r="B18" s="12" t="s">
        <v>278</v>
      </c>
      <c r="C18" s="18" t="s">
        <v>418</v>
      </c>
      <c r="D18" s="31"/>
      <c r="E18" s="40"/>
      <c r="F18" s="32"/>
      <c r="G18" s="48"/>
      <c r="I18" s="62" t="str">
        <f>IF(AND('TB040101'!$D$11="NON",OR(E18&lt;&gt;"",G18&lt;&gt;"")),"Seuls répondent aux questions 4.020 à 4.200 les organismes qui répondent OUI à la question 4.010","")</f>
        <v/>
      </c>
    </row>
    <row r="19" spans="1:9" ht="45" x14ac:dyDescent="0.2">
      <c r="A19" s="7"/>
      <c r="B19" s="12" t="s">
        <v>275</v>
      </c>
      <c r="C19" s="18" t="s">
        <v>419</v>
      </c>
      <c r="D19" s="31"/>
      <c r="E19" s="38"/>
      <c r="F19" s="32"/>
      <c r="G19" s="48"/>
      <c r="I19" s="62" t="str">
        <f>IF(AND('TB040101'!$D$11="NON",OR(E19&lt;&gt;"",G19&lt;&gt;"")),"Seuls répondent aux questions 4.020 à 4.200 les organismes qui répondent OUI à la question 4.010","")</f>
        <v/>
      </c>
    </row>
    <row r="20" spans="1:9" ht="78.75" x14ac:dyDescent="0.2">
      <c r="A20" s="7"/>
      <c r="B20" s="12" t="s">
        <v>598</v>
      </c>
      <c r="C20" s="18" t="s">
        <v>420</v>
      </c>
      <c r="D20" s="31"/>
      <c r="E20" s="38"/>
      <c r="F20" s="32"/>
      <c r="G20" s="48"/>
      <c r="I20" s="62" t="str">
        <f>IF(AND('TB040101'!$D$11="NON",OR(E20&lt;&gt;"",G20&lt;&gt;"")),"Seuls répondent aux questions 4.020 à 4.200 les organismes qui répondent OUI à la question 4.010)","")</f>
        <v/>
      </c>
    </row>
    <row r="21" spans="1:9" x14ac:dyDescent="0.2">
      <c r="A21" s="7"/>
      <c r="B21" s="12" t="s">
        <v>169</v>
      </c>
      <c r="C21" s="30"/>
      <c r="D21" s="31"/>
      <c r="E21" s="31"/>
      <c r="F21" s="32"/>
      <c r="G21" s="63"/>
      <c r="I21" s="62" t="str">
        <f>IF(AND('TB040101'!$D$11="NON",OR(D21&lt;&gt;"",G21&lt;&gt;"")),"Seuls répondent aux questions 4.020 à 4.200 les organismes qui répondent OUI à la question 4.010","")</f>
        <v/>
      </c>
    </row>
    <row r="22" spans="1:9" ht="22.5" x14ac:dyDescent="0.2">
      <c r="A22" s="7"/>
      <c r="B22" s="12" t="s">
        <v>270</v>
      </c>
      <c r="C22" s="18" t="s">
        <v>421</v>
      </c>
      <c r="D22" s="38"/>
      <c r="E22" s="31"/>
      <c r="F22" s="32"/>
      <c r="G22" s="48"/>
      <c r="I22" s="62" t="str">
        <f>IF(AND('TB040101'!$D$11="NON",OR(D22&lt;&gt;"",G22&lt;&gt;"")),"Seuls répondent aux questions 4.020 à 4.200 les organismes qui répondent OUI à la question 4.010","")</f>
        <v/>
      </c>
    </row>
    <row r="23" spans="1:9" ht="56.25" x14ac:dyDescent="0.2">
      <c r="A23" s="7"/>
      <c r="B23" s="12" t="s">
        <v>382</v>
      </c>
      <c r="C23" s="18" t="s">
        <v>422</v>
      </c>
      <c r="D23" s="31"/>
      <c r="E23" s="31"/>
      <c r="F23" s="42"/>
      <c r="G23" s="48"/>
      <c r="I23" s="62" t="str">
        <f>IF(AND('TB040101'!$D$11="NON",OR(F23&lt;&gt;"",G23&lt;&gt;"")),"Seuls répondent aux questions 4.020 à 4.200 les organismes qui répondent OUI à la question 4.010",IF(F23&gt;D2,"Format erroné ou date renseignée supérieure à la date d'échéance",""))</f>
        <v/>
      </c>
    </row>
    <row r="24" spans="1:9" ht="67.5" x14ac:dyDescent="0.2">
      <c r="A24" s="7"/>
      <c r="B24" s="12" t="s">
        <v>383</v>
      </c>
      <c r="C24" s="18" t="s">
        <v>423</v>
      </c>
      <c r="D24" s="31"/>
      <c r="E24" s="31"/>
      <c r="F24" s="42"/>
      <c r="G24" s="48"/>
      <c r="I24" s="62" t="str">
        <f>IF(AND('TB040101'!$D$11="NON",OR(F24&lt;&gt;"",G24&lt;&gt;"")),"Seuls répondent aux questions 4.020 à 4.200 les organismes qui répondent OUI à la question 4.010",IF(F24&gt;D2,"Format erroné ou date renseignée supérieure à la date d'échéance",""))</f>
        <v/>
      </c>
    </row>
    <row r="25" spans="1:9" x14ac:dyDescent="0.2">
      <c r="A25" s="7"/>
      <c r="B25" s="12" t="s">
        <v>616</v>
      </c>
      <c r="C25" s="30"/>
      <c r="D25" s="31"/>
      <c r="E25" s="31"/>
      <c r="F25" s="32"/>
      <c r="G25" s="63"/>
      <c r="I25" s="62"/>
    </row>
    <row r="26" spans="1:9" x14ac:dyDescent="0.2">
      <c r="A26" s="7"/>
      <c r="B26" s="12" t="s">
        <v>276</v>
      </c>
      <c r="C26" s="30"/>
      <c r="D26" s="31"/>
      <c r="E26" s="31"/>
      <c r="F26" s="32"/>
      <c r="G26" s="63"/>
      <c r="I26" s="62"/>
    </row>
    <row r="27" spans="1:9" ht="33.75" x14ac:dyDescent="0.2">
      <c r="A27" s="7"/>
      <c r="B27" s="12" t="s">
        <v>40</v>
      </c>
      <c r="C27" s="18" t="s">
        <v>424</v>
      </c>
      <c r="D27" s="31"/>
      <c r="E27" s="38"/>
      <c r="F27" s="32"/>
      <c r="G27" s="48"/>
      <c r="I27" s="62" t="str">
        <f>IF(AND('TB040101'!$D$11="NON",OR(E27&lt;&gt;"",G27&lt;&gt;"")),"Seuls répondent aux questions 4.020 à 4.200 les organismes qui répondent OUI à la question 4.010)","")</f>
        <v/>
      </c>
    </row>
    <row r="28" spans="1:9" ht="33.75" x14ac:dyDescent="0.2">
      <c r="A28" s="7"/>
      <c r="B28" s="12" t="s">
        <v>46</v>
      </c>
      <c r="C28" s="18" t="s">
        <v>425</v>
      </c>
      <c r="D28" s="31"/>
      <c r="E28" s="38"/>
      <c r="F28" s="32"/>
      <c r="G28" s="48"/>
      <c r="I28" s="62" t="str">
        <f>IF(AND('TB040101'!$D$11="NON",OR(E28&lt;&gt;"",G28&lt;&gt;"")),"Seuls répondent aux questions 4.020 à 4.200 les organismes qui répondent OUI à la question 4.010","")</f>
        <v/>
      </c>
    </row>
    <row r="29" spans="1:9" ht="33.75" x14ac:dyDescent="0.2">
      <c r="A29" s="7"/>
      <c r="B29" s="12" t="s">
        <v>595</v>
      </c>
      <c r="C29" s="30"/>
      <c r="D29" s="31"/>
      <c r="E29" s="31"/>
      <c r="F29" s="32"/>
      <c r="G29" s="63"/>
      <c r="I29" s="62"/>
    </row>
    <row r="30" spans="1:9" ht="33.75" x14ac:dyDescent="0.2">
      <c r="A30" s="7"/>
      <c r="B30" s="12" t="s">
        <v>34</v>
      </c>
      <c r="C30" s="18" t="s">
        <v>426</v>
      </c>
      <c r="D30" s="31"/>
      <c r="E30" s="38"/>
      <c r="F30" s="32"/>
      <c r="G30" s="48"/>
      <c r="I30" s="62" t="str">
        <f>IF(AND('TB040101'!$D$11="NON",OR(E30&lt;&gt;"",G30&lt;&gt;"")),"Seuls répondent aux questions 4.020 à 4.200 les organismes qui répondent OUI à la question 4.010","")</f>
        <v/>
      </c>
    </row>
    <row r="31" spans="1:9" ht="45" x14ac:dyDescent="0.2">
      <c r="A31" s="7"/>
      <c r="B31" s="12" t="s">
        <v>36</v>
      </c>
      <c r="C31" s="18" t="s">
        <v>427</v>
      </c>
      <c r="D31" s="31"/>
      <c r="E31" s="38"/>
      <c r="F31" s="32"/>
      <c r="G31" s="48"/>
      <c r="I31" s="62" t="str">
        <f>IF(AND('TB040101'!$D$11="NON",OR(E31&lt;&gt;"",G31&lt;&gt;"")),"Seuls répondent aux questions 4.020 à 4.200 les organismes qui répondent OUI à la question 4.010","")</f>
        <v/>
      </c>
    </row>
    <row r="32" spans="1:9" ht="45" x14ac:dyDescent="0.2">
      <c r="A32" s="7"/>
      <c r="B32" s="12" t="s">
        <v>35</v>
      </c>
      <c r="C32" s="18" t="s">
        <v>428</v>
      </c>
      <c r="D32" s="31"/>
      <c r="E32" s="38"/>
      <c r="F32" s="32"/>
      <c r="G32" s="48"/>
      <c r="I32" s="62" t="str">
        <f>IF(AND('TB040101'!$D$11="NON",OR(E32&lt;&gt;"",G32&lt;&gt;"")),"Seuls répondent aux questions 4.020 à 4.200 les organismes qui répondent OUI à la question 4.010","")</f>
        <v/>
      </c>
    </row>
    <row r="33" spans="1:9" ht="56.25" x14ac:dyDescent="0.2">
      <c r="A33" s="7"/>
      <c r="B33" s="14" t="s">
        <v>0</v>
      </c>
      <c r="C33" s="19" t="s">
        <v>429</v>
      </c>
      <c r="D33" s="26"/>
      <c r="E33" s="39"/>
      <c r="F33" s="35"/>
      <c r="G33" s="59"/>
      <c r="I33" s="62" t="str">
        <f>IF(AND('TB040101'!$D$11="NON",OR(E33&lt;&gt;"",G33&lt;&gt;"")),"Seuls répondent aux questions 4.020 à 4.200 les organismes qui répondent OUI à la question 4.010","")</f>
        <v/>
      </c>
    </row>
    <row r="34" spans="1:9" x14ac:dyDescent="0.2">
      <c r="G34" s="67"/>
    </row>
    <row r="35" spans="1:9" x14ac:dyDescent="0.2">
      <c r="G35" s="68"/>
    </row>
  </sheetData>
  <sheetProtection algorithmName="SHA-512" hashValue="wIH49Io02JdExlKkJcZI2w6Z/6x7rfx2lcoKkVNk2LdGT2eKbnzDwDYtw4luLE+86nUkz9uyfREjKH7QZ7Q/wA==" saltValue="LeKU6KTqnsT6d0FXGcoqxA==" spinCount="100000" sheet="1" objects="1" scenarios="1" selectLockedCells="1"/>
  <mergeCells count="3">
    <mergeCell ref="B7:E7"/>
    <mergeCell ref="D8:F8"/>
    <mergeCell ref="G8:G9"/>
  </mergeCells>
  <conditionalFormatting sqref="F12">
    <cfRule type="expression" dxfId="3" priority="3">
      <formula>$F12&gt;$D$2</formula>
    </cfRule>
  </conditionalFormatting>
  <conditionalFormatting sqref="F14">
    <cfRule type="expression" dxfId="2" priority="2">
      <formula>$F14&gt;$D$2</formula>
    </cfRule>
  </conditionalFormatting>
  <conditionalFormatting sqref="F23:F24">
    <cfRule type="expression" dxfId="1" priority="1">
      <formula>$F23&gt;$D$2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Saisie non valide" error="Seules les valeurs NON et OUI sont autorisées.">
          <x14:formula1>
            <xm:f>'@lists'!$A$4:$B$4</xm:f>
          </x14:formula1>
          <xm:sqref>D22</xm:sqref>
        </x14:dataValidation>
        <x14:dataValidation type="list" allowBlank="1" showInputMessage="1" showErrorMessage="1">
          <x14:formula1>
            <xm:f>'@lists'!$A$10:$B$10</xm:f>
          </x14:formula1>
          <xm:sqref>A6</xm:sqref>
        </x14:dataValidation>
        <x14:dataValidation type="list" allowBlank="1" showInputMessage="1" showErrorMessage="1" errorTitle="Saisie non valide" error="Seules les valeurs NON et OUI sont autorisées.">
          <x14:formula1>
            <xm:f>'@lists'!$A$4:$B$4</xm:f>
          </x14:formula1>
          <xm:sqref>D11 D13 D15 D16</xm:sqref>
        </x14:dataValidation>
        <x14:dataValidation type="list" allowBlank="1" showInputMessage="1" showErrorMessage="1" errorTitle="Saisie non valide" error="Seules les valeurs NON, NON APPLICABLE et OUI sont autorisées">
          <x14:formula1>
            <xm:f>'@lists'!$A$5:$C$5</xm:f>
          </x14:formula1>
          <xm:sqref>E17 E18 E19 E20 E27 E28 E30 E31 E32 E33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outlinePr summaryBelow="0" summaryRight="0"/>
  </sheetPr>
  <dimension ref="A1:F43"/>
  <sheetViews>
    <sheetView workbookViewId="0">
      <selection activeCell="D13" sqref="D13"/>
    </sheetView>
  </sheetViews>
  <sheetFormatPr baseColWidth="10" defaultRowHeight="12.75" x14ac:dyDescent="0.2"/>
  <cols>
    <col min="1" max="1" width="13" customWidth="1"/>
    <col min="2" max="2" width="57.28515625" customWidth="1"/>
    <col min="3" max="3" width="10.85546875" customWidth="1"/>
    <col min="4" max="6" width="21.5703125" customWidth="1"/>
  </cols>
  <sheetData>
    <row r="1" spans="1:6" x14ac:dyDescent="0.2">
      <c r="A1" s="2"/>
      <c r="B1" s="10" t="str">
        <f>IF(C1&lt;&gt;"",SUBSTITUTE(UPPER(LEFT(RIGHT(C1,LEN(C1)-SEARCH("¤",SUBSTITUTE(C1,"/","¤",LEN(C1)-LEN(SUBSTITUTE(C1,"/",""))))),SEARCH(".",RIGHT(C1,LEN(C1)-SEARCH("¤",SUBSTITUTE(C1,"/","¤",LEN(C1)-LEN(SUBSTITUTE(C1,"/",""))))))-1)),"_",""),"")</f>
        <v>LCB-FT</v>
      </c>
      <c r="C1" s="15" t="s">
        <v>615</v>
      </c>
      <c r="D1" s="22"/>
      <c r="E1" s="29" t="s">
        <v>614</v>
      </c>
      <c r="F1" s="7"/>
    </row>
    <row r="2" spans="1:6" x14ac:dyDescent="0.2">
      <c r="A2" s="4" t="s">
        <v>247</v>
      </c>
      <c r="B2" s="41">
        <f>'TB000101'!B2</f>
        <v>0</v>
      </c>
      <c r="C2" s="16" t="s">
        <v>202</v>
      </c>
      <c r="D2" s="21">
        <f>'TB000101'!D2</f>
        <v>44926</v>
      </c>
      <c r="E2" s="7"/>
      <c r="F2" s="7"/>
    </row>
    <row r="3" spans="1:6" x14ac:dyDescent="0.2">
      <c r="A3" s="4"/>
      <c r="B3" s="1"/>
      <c r="C3" s="16"/>
      <c r="D3" s="25"/>
      <c r="E3" s="7"/>
      <c r="F3" s="7"/>
    </row>
    <row r="4" spans="1:6" x14ac:dyDescent="0.2">
      <c r="A4" s="5" t="s">
        <v>191</v>
      </c>
      <c r="B4" s="11">
        <f>'TB000101'!B4</f>
        <v>0</v>
      </c>
      <c r="C4" s="17"/>
      <c r="D4" s="13"/>
      <c r="E4" s="7"/>
      <c r="F4" s="7"/>
    </row>
    <row r="5" spans="1:6" x14ac:dyDescent="0.2">
      <c r="A5" s="7"/>
      <c r="B5" s="7"/>
      <c r="C5" s="7"/>
      <c r="D5" s="7"/>
      <c r="E5" s="7"/>
      <c r="F5" s="7"/>
    </row>
    <row r="6" spans="1:6" x14ac:dyDescent="0.2">
      <c r="A6" s="6" t="s">
        <v>525</v>
      </c>
      <c r="B6" s="9" t="s">
        <v>525</v>
      </c>
      <c r="C6" s="7"/>
      <c r="D6" s="7"/>
      <c r="E6" s="7"/>
      <c r="F6" s="7"/>
    </row>
    <row r="7" spans="1:6" x14ac:dyDescent="0.2">
      <c r="A7" s="7"/>
      <c r="B7" s="72" t="s">
        <v>527</v>
      </c>
      <c r="C7" s="73"/>
      <c r="D7" s="73"/>
      <c r="E7" s="73"/>
      <c r="F7" s="7"/>
    </row>
    <row r="8" spans="1:6" x14ac:dyDescent="0.2">
      <c r="A8" s="7"/>
      <c r="B8" s="7"/>
      <c r="C8" s="7"/>
      <c r="D8" s="74" t="s">
        <v>462</v>
      </c>
      <c r="E8" s="74"/>
      <c r="F8" s="74" t="s">
        <v>168</v>
      </c>
    </row>
    <row r="9" spans="1:6" x14ac:dyDescent="0.2">
      <c r="A9" s="7"/>
      <c r="B9" s="7"/>
      <c r="C9" s="7"/>
      <c r="D9" s="20" t="s">
        <v>343</v>
      </c>
      <c r="E9" s="20" t="s">
        <v>344</v>
      </c>
      <c r="F9" s="74"/>
    </row>
    <row r="10" spans="1:6" x14ac:dyDescent="0.2">
      <c r="A10" s="7"/>
      <c r="B10" s="7"/>
      <c r="C10" s="7"/>
      <c r="D10" s="18" t="s">
        <v>116</v>
      </c>
      <c r="E10" s="18" t="s">
        <v>117</v>
      </c>
      <c r="F10" s="18" t="s">
        <v>118</v>
      </c>
    </row>
    <row r="11" spans="1:6" x14ac:dyDescent="0.2">
      <c r="A11" s="7"/>
      <c r="B11" s="12" t="s">
        <v>91</v>
      </c>
      <c r="C11" s="30"/>
      <c r="D11" s="31"/>
      <c r="E11" s="31"/>
      <c r="F11" s="33"/>
    </row>
    <row r="12" spans="1:6" ht="22.5" x14ac:dyDescent="0.2">
      <c r="A12" s="7"/>
      <c r="B12" s="12" t="s">
        <v>346</v>
      </c>
      <c r="C12" s="30"/>
      <c r="D12" s="31"/>
      <c r="E12" s="31"/>
      <c r="F12" s="33"/>
    </row>
    <row r="13" spans="1:6" ht="45" x14ac:dyDescent="0.2">
      <c r="A13" s="7"/>
      <c r="B13" s="12" t="s">
        <v>284</v>
      </c>
      <c r="C13" s="18" t="s">
        <v>406</v>
      </c>
      <c r="D13" s="38"/>
      <c r="E13" s="31"/>
      <c r="F13" s="43"/>
    </row>
    <row r="14" spans="1:6" ht="22.5" x14ac:dyDescent="0.2">
      <c r="A14" s="7"/>
      <c r="B14" s="12" t="s">
        <v>588</v>
      </c>
      <c r="C14" s="30"/>
      <c r="D14" s="31"/>
      <c r="E14" s="31"/>
      <c r="F14" s="33"/>
    </row>
    <row r="15" spans="1:6" ht="22.5" x14ac:dyDescent="0.2">
      <c r="A15" s="7"/>
      <c r="B15" s="12" t="s">
        <v>10</v>
      </c>
      <c r="C15" s="18" t="s">
        <v>407</v>
      </c>
      <c r="D15" s="31"/>
      <c r="E15" s="38"/>
      <c r="F15" s="43"/>
    </row>
    <row r="16" spans="1:6" ht="33.75" x14ac:dyDescent="0.2">
      <c r="A16" s="7"/>
      <c r="B16" s="12" t="s">
        <v>29</v>
      </c>
      <c r="C16" s="18" t="s">
        <v>408</v>
      </c>
      <c r="D16" s="31"/>
      <c r="E16" s="38"/>
      <c r="F16" s="43"/>
    </row>
    <row r="17" spans="1:6" ht="45" x14ac:dyDescent="0.2">
      <c r="A17" s="7"/>
      <c r="B17" s="12" t="s">
        <v>179</v>
      </c>
      <c r="C17" s="18" t="s">
        <v>410</v>
      </c>
      <c r="D17" s="31"/>
      <c r="E17" s="38"/>
      <c r="F17" s="43"/>
    </row>
    <row r="18" spans="1:6" x14ac:dyDescent="0.2">
      <c r="A18" s="7"/>
      <c r="B18" s="12" t="s">
        <v>584</v>
      </c>
      <c r="C18" s="18" t="s">
        <v>411</v>
      </c>
      <c r="D18" s="31"/>
      <c r="E18" s="38"/>
      <c r="F18" s="43"/>
    </row>
    <row r="19" spans="1:6" x14ac:dyDescent="0.2">
      <c r="A19" s="7"/>
      <c r="B19" s="12" t="s">
        <v>364</v>
      </c>
      <c r="C19" s="30"/>
      <c r="D19" s="31"/>
      <c r="E19" s="31"/>
      <c r="F19" s="33"/>
    </row>
    <row r="20" spans="1:6" ht="22.5" x14ac:dyDescent="0.2">
      <c r="A20" s="7"/>
      <c r="B20" s="12" t="s">
        <v>593</v>
      </c>
      <c r="C20" s="30"/>
      <c r="D20" s="31"/>
      <c r="E20" s="31"/>
      <c r="F20" s="33"/>
    </row>
    <row r="21" spans="1:6" x14ac:dyDescent="0.2">
      <c r="A21" s="7"/>
      <c r="B21" s="12" t="s">
        <v>22</v>
      </c>
      <c r="C21" s="18" t="s">
        <v>412</v>
      </c>
      <c r="D21" s="38"/>
      <c r="E21" s="31"/>
      <c r="F21" s="43"/>
    </row>
    <row r="22" spans="1:6" x14ac:dyDescent="0.2">
      <c r="A22" s="7"/>
      <c r="B22" s="12" t="s">
        <v>26</v>
      </c>
      <c r="C22" s="18" t="s">
        <v>413</v>
      </c>
      <c r="D22" s="38"/>
      <c r="E22" s="31"/>
      <c r="F22" s="43"/>
    </row>
    <row r="23" spans="1:6" ht="22.5" x14ac:dyDescent="0.2">
      <c r="A23" s="7"/>
      <c r="B23" s="12" t="s">
        <v>591</v>
      </c>
      <c r="C23" s="18" t="s">
        <v>414</v>
      </c>
      <c r="D23" s="38"/>
      <c r="E23" s="31"/>
      <c r="F23" s="43"/>
    </row>
    <row r="24" spans="1:6" x14ac:dyDescent="0.2">
      <c r="A24" s="7"/>
      <c r="B24" s="12" t="s">
        <v>312</v>
      </c>
      <c r="C24" s="30"/>
      <c r="D24" s="31"/>
      <c r="E24" s="31"/>
      <c r="F24" s="33"/>
    </row>
    <row r="25" spans="1:6" ht="22.5" x14ac:dyDescent="0.2">
      <c r="A25" s="7"/>
      <c r="B25" s="12" t="s">
        <v>93</v>
      </c>
      <c r="C25" s="18" t="s">
        <v>416</v>
      </c>
      <c r="D25" s="38"/>
      <c r="E25" s="31"/>
      <c r="F25" s="43"/>
    </row>
    <row r="26" spans="1:6" x14ac:dyDescent="0.2">
      <c r="A26" s="7"/>
      <c r="B26" s="12" t="s">
        <v>310</v>
      </c>
      <c r="C26" s="30"/>
      <c r="D26" s="31"/>
      <c r="E26" s="31"/>
      <c r="F26" s="33"/>
    </row>
    <row r="27" spans="1:6" ht="33.75" x14ac:dyDescent="0.2">
      <c r="A27" s="7"/>
      <c r="B27" s="12" t="s">
        <v>589</v>
      </c>
      <c r="C27" s="18" t="s">
        <v>417</v>
      </c>
      <c r="D27" s="38"/>
      <c r="E27" s="31"/>
      <c r="F27" s="43"/>
    </row>
    <row r="28" spans="1:6" x14ac:dyDescent="0.2">
      <c r="A28" s="7"/>
      <c r="B28" s="12" t="s">
        <v>311</v>
      </c>
      <c r="C28" s="30"/>
      <c r="D28" s="31"/>
      <c r="E28" s="31"/>
      <c r="F28" s="33"/>
    </row>
    <row r="29" spans="1:6" ht="22.5" x14ac:dyDescent="0.2">
      <c r="A29" s="7"/>
      <c r="B29" s="12" t="s">
        <v>92</v>
      </c>
      <c r="C29" s="18" t="s">
        <v>418</v>
      </c>
      <c r="D29" s="38"/>
      <c r="E29" s="31"/>
      <c r="F29" s="43"/>
    </row>
    <row r="30" spans="1:6" ht="45" x14ac:dyDescent="0.2">
      <c r="A30" s="7"/>
      <c r="B30" s="12" t="s">
        <v>587</v>
      </c>
      <c r="C30" s="18" t="s">
        <v>419</v>
      </c>
      <c r="D30" s="38"/>
      <c r="E30" s="31"/>
      <c r="F30" s="43"/>
    </row>
    <row r="31" spans="1:6" ht="22.5" x14ac:dyDescent="0.2">
      <c r="A31" s="7"/>
      <c r="B31" s="12" t="s">
        <v>566</v>
      </c>
      <c r="C31" s="18" t="s">
        <v>421</v>
      </c>
      <c r="D31" s="38"/>
      <c r="E31" s="31"/>
      <c r="F31" s="43"/>
    </row>
    <row r="32" spans="1:6" x14ac:dyDescent="0.2">
      <c r="A32" s="7"/>
      <c r="B32" s="12" t="s">
        <v>184</v>
      </c>
      <c r="C32" s="30"/>
      <c r="D32" s="31"/>
      <c r="E32" s="31"/>
      <c r="F32" s="33"/>
    </row>
    <row r="33" spans="1:6" ht="22.5" x14ac:dyDescent="0.2">
      <c r="A33" s="7"/>
      <c r="B33" s="12" t="s">
        <v>605</v>
      </c>
      <c r="C33" s="18" t="s">
        <v>422</v>
      </c>
      <c r="D33" s="38"/>
      <c r="E33" s="31"/>
      <c r="F33" s="43"/>
    </row>
    <row r="34" spans="1:6" x14ac:dyDescent="0.2">
      <c r="A34" s="7"/>
      <c r="B34" s="12" t="s">
        <v>206</v>
      </c>
      <c r="C34" s="30"/>
      <c r="D34" s="31"/>
      <c r="E34" s="31"/>
      <c r="F34" s="33"/>
    </row>
    <row r="35" spans="1:6" ht="33.75" x14ac:dyDescent="0.2">
      <c r="A35" s="7"/>
      <c r="B35" s="12" t="s">
        <v>586</v>
      </c>
      <c r="C35" s="18" t="s">
        <v>423</v>
      </c>
      <c r="D35" s="38"/>
      <c r="E35" s="31"/>
      <c r="F35" s="43"/>
    </row>
    <row r="36" spans="1:6" x14ac:dyDescent="0.2">
      <c r="A36" s="7"/>
      <c r="B36" s="12" t="s">
        <v>339</v>
      </c>
      <c r="C36" s="30"/>
      <c r="D36" s="31"/>
      <c r="E36" s="31"/>
      <c r="F36" s="33"/>
    </row>
    <row r="37" spans="1:6" ht="45" x14ac:dyDescent="0.2">
      <c r="A37" s="7"/>
      <c r="B37" s="12" t="s">
        <v>583</v>
      </c>
      <c r="C37" s="18" t="s">
        <v>424</v>
      </c>
      <c r="D37" s="38"/>
      <c r="E37" s="31"/>
      <c r="F37" s="43"/>
    </row>
    <row r="38" spans="1:6" ht="45" x14ac:dyDescent="0.2">
      <c r="A38" s="7"/>
      <c r="B38" s="12" t="s">
        <v>582</v>
      </c>
      <c r="C38" s="18" t="s">
        <v>425</v>
      </c>
      <c r="D38" s="38"/>
      <c r="E38" s="31"/>
      <c r="F38" s="43"/>
    </row>
    <row r="39" spans="1:6" ht="33.75" x14ac:dyDescent="0.2">
      <c r="A39" s="7"/>
      <c r="B39" s="12" t="s">
        <v>592</v>
      </c>
      <c r="C39" s="18" t="s">
        <v>426</v>
      </c>
      <c r="D39" s="38"/>
      <c r="E39" s="31"/>
      <c r="F39" s="43"/>
    </row>
    <row r="40" spans="1:6" ht="45" x14ac:dyDescent="0.2">
      <c r="A40" s="7"/>
      <c r="B40" s="12" t="s">
        <v>590</v>
      </c>
      <c r="C40" s="18" t="s">
        <v>427</v>
      </c>
      <c r="D40" s="38"/>
      <c r="E40" s="31"/>
      <c r="F40" s="43"/>
    </row>
    <row r="41" spans="1:6" ht="33.75" x14ac:dyDescent="0.2">
      <c r="A41" s="7"/>
      <c r="B41" s="12" t="s">
        <v>280</v>
      </c>
      <c r="C41" s="18" t="s">
        <v>428</v>
      </c>
      <c r="D41" s="38"/>
      <c r="E41" s="31"/>
      <c r="F41" s="43"/>
    </row>
    <row r="42" spans="1:6" ht="33.75" x14ac:dyDescent="0.2">
      <c r="A42" s="7"/>
      <c r="B42" s="12" t="s">
        <v>576</v>
      </c>
      <c r="C42" s="18" t="s">
        <v>429</v>
      </c>
      <c r="D42" s="38"/>
      <c r="E42" s="31"/>
      <c r="F42" s="43"/>
    </row>
    <row r="43" spans="1:6" ht="33.75" x14ac:dyDescent="0.2">
      <c r="A43" s="7"/>
      <c r="B43" s="14" t="s">
        <v>585</v>
      </c>
      <c r="C43" s="19" t="s">
        <v>430</v>
      </c>
      <c r="D43" s="26"/>
      <c r="E43" s="39"/>
      <c r="F43" s="44"/>
    </row>
  </sheetData>
  <sheetProtection algorithmName="SHA-512" hashValue="ITKQYP9jdSbmVto/FNRpLMpZUrxC1en961K2FR1iMuAfucTVX1XghwbX90lWtlVAvykJ53akFN1jTMpEYq/wjw==" saltValue="8VllWCIz/V/Nm/ycsl/Fsg==" spinCount="100000" sheet="1" objects="1" scenarios="1" selectLockedCells="1"/>
  <mergeCells count="3">
    <mergeCell ref="B7:E7"/>
    <mergeCell ref="D8:E8"/>
    <mergeCell ref="F8:F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'@lists'!$A$11:$B$11</xm:f>
          </x14:formula1>
          <xm:sqref>A6</xm:sqref>
        </x14:dataValidation>
        <x14:dataValidation type="list" allowBlank="1" showInputMessage="1" showErrorMessage="1" errorTitle="Saisie non valide" error="Seules les valeurs NON et OUI sont autorisées.">
          <x14:formula1>
            <xm:f>'@lists'!$A$4:$B$4</xm:f>
          </x14:formula1>
          <xm:sqref>D13 D21 D22 D23 D23 D25 D27 D29 D30 D31 D33 D35 D37 D38 D38 D39 D40 D41 D42</xm:sqref>
        </x14:dataValidation>
        <x14:dataValidation type="list" allowBlank="1" showInputMessage="1" showErrorMessage="1" errorTitle="Saisie non valide" error="Seules les valeurs NON, NON APPLICABLE et OUI sont autorisées.">
          <x14:formula1>
            <xm:f>'@lists'!$A$5:$C$5</xm:f>
          </x14:formula1>
          <xm:sqref>E15 E16 E17 E18 E43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outlinePr summaryBelow="0" summaryRight="0"/>
  </sheetPr>
  <dimension ref="A1:I24"/>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7" width="21.5703125" customWidth="1"/>
    <col min="8" max="8" width="2.7109375" customWidth="1"/>
  </cols>
  <sheetData>
    <row r="1" spans="1:7" x14ac:dyDescent="0.2">
      <c r="A1" s="2"/>
      <c r="B1" s="10" t="str">
        <f>IF(C1&lt;&gt;"",SUBSTITUTE(UPPER(LEFT(RIGHT(C1,LEN(C1)-SEARCH("¤",SUBSTITUTE(C1,"/","¤",LEN(C1)-LEN(SUBSTITUTE(C1,"/",""))))),SEARCH(".",RIGHT(C1,LEN(C1)-SEARCH("¤",SUBSTITUTE(C1,"/","¤",LEN(C1)-LEN(SUBSTITUTE(C1,"/",""))))))-1)),"_",""),"")</f>
        <v>LCB-FT</v>
      </c>
      <c r="C1" s="15" t="s">
        <v>615</v>
      </c>
      <c r="D1" s="22"/>
      <c r="E1" s="29" t="s">
        <v>614</v>
      </c>
      <c r="F1" s="7"/>
      <c r="G1" s="7"/>
    </row>
    <row r="2" spans="1:7" x14ac:dyDescent="0.2">
      <c r="A2" s="4" t="s">
        <v>247</v>
      </c>
      <c r="B2" s="41">
        <f>'TB000101'!B2</f>
        <v>0</v>
      </c>
      <c r="C2" s="16" t="s">
        <v>202</v>
      </c>
      <c r="D2" s="21">
        <f>'TB000101'!D2</f>
        <v>44926</v>
      </c>
      <c r="E2" s="7"/>
      <c r="F2" s="7"/>
      <c r="G2" s="7"/>
    </row>
    <row r="3" spans="1:7" x14ac:dyDescent="0.2">
      <c r="A3" s="4"/>
      <c r="B3" s="1"/>
      <c r="C3" s="16"/>
      <c r="D3" s="25"/>
      <c r="E3" s="7"/>
      <c r="F3" s="7"/>
      <c r="G3" s="7"/>
    </row>
    <row r="4" spans="1:7" x14ac:dyDescent="0.2">
      <c r="A4" s="5" t="s">
        <v>191</v>
      </c>
      <c r="B4" s="11">
        <f>'TB000101'!B4</f>
        <v>0</v>
      </c>
      <c r="C4" s="17"/>
      <c r="D4" s="13"/>
      <c r="E4" s="7"/>
      <c r="F4" s="7"/>
      <c r="G4" s="7"/>
    </row>
    <row r="5" spans="1:7" x14ac:dyDescent="0.2">
      <c r="A5" s="7"/>
      <c r="B5" s="7"/>
      <c r="C5" s="7"/>
      <c r="D5" s="7"/>
      <c r="E5" s="7"/>
      <c r="F5" s="7"/>
      <c r="G5" s="7"/>
    </row>
    <row r="6" spans="1:7" x14ac:dyDescent="0.2">
      <c r="A6" s="6" t="s">
        <v>529</v>
      </c>
      <c r="B6" s="9" t="s">
        <v>529</v>
      </c>
      <c r="C6" s="7"/>
      <c r="D6" s="7"/>
      <c r="E6" s="7"/>
      <c r="F6" s="7"/>
      <c r="G6" s="7"/>
    </row>
    <row r="7" spans="1:7" x14ac:dyDescent="0.2">
      <c r="A7" s="7"/>
      <c r="B7" s="72" t="s">
        <v>531</v>
      </c>
      <c r="C7" s="73"/>
      <c r="D7" s="73"/>
      <c r="E7" s="73"/>
      <c r="F7" s="7"/>
      <c r="G7" s="7"/>
    </row>
    <row r="8" spans="1:7" x14ac:dyDescent="0.2">
      <c r="A8" s="7"/>
      <c r="B8" s="7"/>
      <c r="C8" s="7"/>
      <c r="D8" s="74" t="s">
        <v>462</v>
      </c>
      <c r="E8" s="75"/>
      <c r="F8" s="74"/>
      <c r="G8" s="74" t="s">
        <v>168</v>
      </c>
    </row>
    <row r="9" spans="1:7" x14ac:dyDescent="0.2">
      <c r="A9" s="7"/>
      <c r="B9" s="7"/>
      <c r="C9" s="7"/>
      <c r="D9" s="20" t="s">
        <v>343</v>
      </c>
      <c r="E9" s="20" t="s">
        <v>344</v>
      </c>
      <c r="F9" s="20" t="s">
        <v>182</v>
      </c>
      <c r="G9" s="74"/>
    </row>
    <row r="10" spans="1:7" x14ac:dyDescent="0.2">
      <c r="A10" s="7"/>
      <c r="B10" s="7"/>
      <c r="C10" s="7"/>
      <c r="D10" s="18" t="s">
        <v>116</v>
      </c>
      <c r="E10" s="18" t="s">
        <v>117</v>
      </c>
      <c r="F10" s="18" t="s">
        <v>118</v>
      </c>
      <c r="G10" s="18" t="s">
        <v>119</v>
      </c>
    </row>
    <row r="11" spans="1:7" ht="22.5" x14ac:dyDescent="0.2">
      <c r="A11" s="7"/>
      <c r="B11" s="12" t="s">
        <v>580</v>
      </c>
      <c r="C11" s="30"/>
      <c r="D11" s="31"/>
      <c r="E11" s="31"/>
      <c r="F11" s="32"/>
      <c r="G11" s="33"/>
    </row>
    <row r="12" spans="1:7" ht="22.5" x14ac:dyDescent="0.2">
      <c r="A12" s="7"/>
      <c r="B12" s="12" t="s">
        <v>57</v>
      </c>
      <c r="C12" s="18" t="s">
        <v>407</v>
      </c>
      <c r="D12" s="38"/>
      <c r="E12" s="31"/>
      <c r="F12" s="32"/>
      <c r="G12" s="43"/>
    </row>
    <row r="13" spans="1:7" ht="22.5" x14ac:dyDescent="0.2">
      <c r="A13" s="7"/>
      <c r="B13" s="12" t="s">
        <v>52</v>
      </c>
      <c r="C13" s="18" t="s">
        <v>408</v>
      </c>
      <c r="D13" s="31"/>
      <c r="E13" s="38"/>
      <c r="F13" s="32"/>
      <c r="G13" s="43"/>
    </row>
    <row r="14" spans="1:7" ht="22.5" x14ac:dyDescent="0.2">
      <c r="A14" s="7"/>
      <c r="B14" s="12" t="s">
        <v>51</v>
      </c>
      <c r="C14" s="18" t="s">
        <v>410</v>
      </c>
      <c r="D14" s="38"/>
      <c r="E14" s="31"/>
      <c r="F14" s="32"/>
      <c r="G14" s="43"/>
    </row>
    <row r="15" spans="1:7" ht="33.75" x14ac:dyDescent="0.2">
      <c r="A15" s="7"/>
      <c r="B15" s="12" t="s">
        <v>50</v>
      </c>
      <c r="C15" s="18" t="s">
        <v>411</v>
      </c>
      <c r="D15" s="38"/>
      <c r="E15" s="31"/>
      <c r="F15" s="32"/>
      <c r="G15" s="43"/>
    </row>
    <row r="16" spans="1:7" ht="45" x14ac:dyDescent="0.2">
      <c r="A16" s="7"/>
      <c r="B16" s="12" t="s">
        <v>606</v>
      </c>
      <c r="C16" s="18" t="s">
        <v>412</v>
      </c>
      <c r="D16" s="38"/>
      <c r="E16" s="31"/>
      <c r="F16" s="32"/>
      <c r="G16" s="43"/>
    </row>
    <row r="17" spans="1:9" ht="33.75" x14ac:dyDescent="0.2">
      <c r="A17" s="7"/>
      <c r="B17" s="12" t="s">
        <v>581</v>
      </c>
      <c r="C17" s="18" t="s">
        <v>413</v>
      </c>
      <c r="D17" s="38"/>
      <c r="E17" s="31"/>
      <c r="F17" s="32"/>
      <c r="G17" s="43"/>
    </row>
    <row r="18" spans="1:9" ht="56.25" x14ac:dyDescent="0.2">
      <c r="A18" s="7"/>
      <c r="B18" s="12" t="s">
        <v>181</v>
      </c>
      <c r="C18" s="18" t="s">
        <v>414</v>
      </c>
      <c r="D18" s="31"/>
      <c r="E18" s="38"/>
      <c r="F18" s="32"/>
      <c r="G18" s="43"/>
    </row>
    <row r="19" spans="1:9" ht="22.5" x14ac:dyDescent="0.2">
      <c r="A19" s="7"/>
      <c r="B19" s="12" t="s">
        <v>607</v>
      </c>
      <c r="C19" s="30"/>
      <c r="D19" s="31"/>
      <c r="E19" s="31"/>
      <c r="F19" s="32"/>
      <c r="G19" s="33"/>
    </row>
    <row r="20" spans="1:9" ht="22.5" x14ac:dyDescent="0.2">
      <c r="A20" s="7"/>
      <c r="B20" s="12" t="s">
        <v>17</v>
      </c>
      <c r="C20" s="18" t="s">
        <v>416</v>
      </c>
      <c r="D20" s="38"/>
      <c r="E20" s="31"/>
      <c r="F20" s="32"/>
      <c r="G20" s="43"/>
    </row>
    <row r="21" spans="1:9" ht="22.5" x14ac:dyDescent="0.2">
      <c r="A21" s="7"/>
      <c r="B21" s="12" t="s">
        <v>20</v>
      </c>
      <c r="C21" s="18" t="s">
        <v>417</v>
      </c>
      <c r="D21" s="38"/>
      <c r="E21" s="31"/>
      <c r="F21" s="32"/>
      <c r="G21" s="43"/>
    </row>
    <row r="22" spans="1:9" ht="33.75" x14ac:dyDescent="0.2">
      <c r="A22" s="7"/>
      <c r="B22" s="12" t="s">
        <v>271</v>
      </c>
      <c r="C22" s="18" t="s">
        <v>418</v>
      </c>
      <c r="D22" s="38"/>
      <c r="E22" s="31"/>
      <c r="F22" s="32"/>
      <c r="G22" s="43"/>
    </row>
    <row r="23" spans="1:9" ht="33.75" x14ac:dyDescent="0.2">
      <c r="A23" s="7"/>
      <c r="B23" s="12" t="s">
        <v>381</v>
      </c>
      <c r="C23" s="18" t="s">
        <v>419</v>
      </c>
      <c r="D23" s="31"/>
      <c r="E23" s="31"/>
      <c r="F23" s="42"/>
      <c r="G23" s="43"/>
      <c r="I23" s="66" t="str">
        <f>IF(F23&gt;$D$2,"Format erroné ou date renseignée supérieure à la date d'échéance","")</f>
        <v/>
      </c>
    </row>
    <row r="24" spans="1:9" ht="45" x14ac:dyDescent="0.2">
      <c r="A24" s="7"/>
      <c r="B24" s="14" t="s">
        <v>603</v>
      </c>
      <c r="C24" s="19" t="s">
        <v>421</v>
      </c>
      <c r="D24" s="26"/>
      <c r="E24" s="39"/>
      <c r="F24" s="35"/>
      <c r="G24" s="44"/>
    </row>
  </sheetData>
  <sheetProtection algorithmName="SHA-512" hashValue="MorboQfWfgy+cSQGXE88u0Yapy2HBQHolLwC49vuyRGUJ1AZnus4ri9U/d0BF/3v/fkR/Y0bjeQ35kdWfCyJ/A==" saltValue="FY5gy27oOnvuQSc2ST+tuA==" spinCount="100000" sheet="1" objects="1" scenarios="1" selectLockedCells="1"/>
  <mergeCells count="3">
    <mergeCell ref="B7:E7"/>
    <mergeCell ref="D8:F8"/>
    <mergeCell ref="G8:G9"/>
  </mergeCells>
  <conditionalFormatting sqref="F23">
    <cfRule type="expression" dxfId="0" priority="1">
      <formula>$F23&gt;$D$2</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'@lists'!$A$12:$B$12</xm:f>
          </x14:formula1>
          <xm:sqref>A6</xm:sqref>
        </x14:dataValidation>
        <x14:dataValidation type="list" allowBlank="1" showInputMessage="1" showErrorMessage="1">
          <x14:formula1>
            <xm:f>'@lists'!$A$4:$B$4</xm:f>
          </x14:formula1>
          <xm:sqref>D12 D14:D17 D20:D22</xm:sqref>
        </x14:dataValidation>
        <x14:dataValidation type="list" allowBlank="1" showInputMessage="1" showErrorMessage="1">
          <x14:formula1>
            <xm:f>'@lists'!$A$5:$C$5</xm:f>
          </x14:formula1>
          <xm:sqref>E13 E18 E24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outlinePr summaryBelow="0" summaryRight="0"/>
  </sheetPr>
  <dimension ref="A1:F23"/>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6" width="21.5703125" customWidth="1"/>
  </cols>
  <sheetData>
    <row r="1" spans="1:6" x14ac:dyDescent="0.2">
      <c r="A1" s="2"/>
      <c r="B1" s="10" t="str">
        <f>IF(C1&lt;&gt;"",SUBSTITUTE(UPPER(LEFT(RIGHT(C1,LEN(C1)-SEARCH("¤",SUBSTITUTE(C1,"/","¤",LEN(C1)-LEN(SUBSTITUTE(C1,"/",""))))),SEARCH(".",RIGHT(C1,LEN(C1)-SEARCH("¤",SUBSTITUTE(C1,"/","¤",LEN(C1)-LEN(SUBSTITUTE(C1,"/",""))))))-1)),"_",""),"")</f>
        <v>LCB-FT</v>
      </c>
      <c r="C1" s="15" t="s">
        <v>615</v>
      </c>
      <c r="D1" s="22"/>
      <c r="E1" s="29" t="s">
        <v>614</v>
      </c>
      <c r="F1" s="7"/>
    </row>
    <row r="2" spans="1:6" x14ac:dyDescent="0.2">
      <c r="A2" s="4" t="s">
        <v>247</v>
      </c>
      <c r="B2" s="41">
        <f>'TB000101'!B2</f>
        <v>0</v>
      </c>
      <c r="C2" s="16" t="s">
        <v>202</v>
      </c>
      <c r="D2" s="21">
        <f>'TB000101'!D2</f>
        <v>44926</v>
      </c>
      <c r="E2" s="7"/>
      <c r="F2" s="7"/>
    </row>
    <row r="3" spans="1:6" x14ac:dyDescent="0.2">
      <c r="A3" s="4"/>
      <c r="B3" s="1"/>
      <c r="C3" s="16"/>
      <c r="D3" s="25"/>
      <c r="E3" s="7"/>
      <c r="F3" s="7"/>
    </row>
    <row r="4" spans="1:6" x14ac:dyDescent="0.2">
      <c r="A4" s="5" t="s">
        <v>191</v>
      </c>
      <c r="B4" s="11">
        <f>'TB000101'!B4</f>
        <v>0</v>
      </c>
      <c r="C4" s="17"/>
      <c r="D4" s="13"/>
      <c r="E4" s="7"/>
      <c r="F4" s="7"/>
    </row>
    <row r="5" spans="1:6" x14ac:dyDescent="0.2">
      <c r="A5" s="7"/>
      <c r="B5" s="7"/>
      <c r="C5" s="7"/>
      <c r="D5" s="7"/>
      <c r="E5" s="7"/>
      <c r="F5" s="7"/>
    </row>
    <row r="6" spans="1:6" x14ac:dyDescent="0.2">
      <c r="A6" s="6" t="s">
        <v>536</v>
      </c>
      <c r="B6" s="9" t="s">
        <v>536</v>
      </c>
      <c r="C6" s="7"/>
      <c r="D6" s="7"/>
      <c r="E6" s="7"/>
      <c r="F6" s="7"/>
    </row>
    <row r="7" spans="1:6" x14ac:dyDescent="0.2">
      <c r="A7" s="7"/>
      <c r="B7" s="72" t="s">
        <v>538</v>
      </c>
      <c r="C7" s="73"/>
      <c r="D7" s="73"/>
      <c r="E7" s="73"/>
      <c r="F7" s="7"/>
    </row>
    <row r="8" spans="1:6" x14ac:dyDescent="0.2">
      <c r="A8" s="7"/>
      <c r="B8" s="7"/>
      <c r="C8" s="7"/>
      <c r="D8" s="74" t="s">
        <v>462</v>
      </c>
      <c r="E8" s="74"/>
      <c r="F8" s="74" t="s">
        <v>168</v>
      </c>
    </row>
    <row r="9" spans="1:6" x14ac:dyDescent="0.2">
      <c r="A9" s="7"/>
      <c r="B9" s="7"/>
      <c r="C9" s="7"/>
      <c r="D9" s="20" t="s">
        <v>343</v>
      </c>
      <c r="E9" s="20" t="s">
        <v>344</v>
      </c>
      <c r="F9" s="74"/>
    </row>
    <row r="10" spans="1:6" x14ac:dyDescent="0.2">
      <c r="A10" s="7"/>
      <c r="B10" s="7"/>
      <c r="C10" s="7"/>
      <c r="D10" s="18" t="s">
        <v>120</v>
      </c>
      <c r="E10" s="18" t="s">
        <v>121</v>
      </c>
      <c r="F10" s="18" t="s">
        <v>122</v>
      </c>
    </row>
    <row r="11" spans="1:6" x14ac:dyDescent="0.2">
      <c r="A11" s="7"/>
      <c r="B11" s="12" t="s">
        <v>400</v>
      </c>
      <c r="C11" s="30"/>
      <c r="D11" s="31"/>
      <c r="E11" s="31"/>
      <c r="F11" s="33"/>
    </row>
    <row r="12" spans="1:6" ht="33.75" x14ac:dyDescent="0.2">
      <c r="A12" s="7"/>
      <c r="B12" s="12" t="s">
        <v>600</v>
      </c>
      <c r="C12" s="18" t="s">
        <v>441</v>
      </c>
      <c r="D12" s="38"/>
      <c r="E12" s="31"/>
      <c r="F12" s="43"/>
    </row>
    <row r="13" spans="1:6" ht="22.5" x14ac:dyDescent="0.2">
      <c r="A13" s="7"/>
      <c r="B13" s="12" t="s">
        <v>248</v>
      </c>
      <c r="C13" s="30"/>
      <c r="D13" s="31"/>
      <c r="E13" s="31"/>
      <c r="F13" s="33"/>
    </row>
    <row r="14" spans="1:6" ht="22.5" x14ac:dyDescent="0.2">
      <c r="A14" s="7"/>
      <c r="B14" s="12" t="s">
        <v>577</v>
      </c>
      <c r="C14" s="30"/>
      <c r="D14" s="31"/>
      <c r="E14" s="31"/>
      <c r="F14" s="33"/>
    </row>
    <row r="15" spans="1:6" x14ac:dyDescent="0.2">
      <c r="A15" s="7"/>
      <c r="B15" s="12" t="s">
        <v>8</v>
      </c>
      <c r="C15" s="18" t="s">
        <v>442</v>
      </c>
      <c r="D15" s="38"/>
      <c r="E15" s="31"/>
      <c r="F15" s="43"/>
    </row>
    <row r="16" spans="1:6" x14ac:dyDescent="0.2">
      <c r="A16" s="7"/>
      <c r="B16" s="12" t="s">
        <v>47</v>
      </c>
      <c r="C16" s="18" t="s">
        <v>443</v>
      </c>
      <c r="D16" s="38"/>
      <c r="E16" s="31"/>
      <c r="F16" s="43"/>
    </row>
    <row r="17" spans="1:6" ht="45" x14ac:dyDescent="0.2">
      <c r="A17" s="7"/>
      <c r="B17" s="12" t="s">
        <v>579</v>
      </c>
      <c r="C17" s="18" t="s">
        <v>444</v>
      </c>
      <c r="D17" s="38"/>
      <c r="E17" s="31"/>
      <c r="F17" s="43"/>
    </row>
    <row r="18" spans="1:6" ht="45" x14ac:dyDescent="0.2">
      <c r="A18" s="7"/>
      <c r="B18" s="12" t="s">
        <v>180</v>
      </c>
      <c r="C18" s="18" t="s">
        <v>445</v>
      </c>
      <c r="D18" s="38"/>
      <c r="E18" s="31"/>
      <c r="F18" s="43"/>
    </row>
    <row r="19" spans="1:6" x14ac:dyDescent="0.2">
      <c r="A19" s="7"/>
      <c r="B19" s="12" t="s">
        <v>574</v>
      </c>
      <c r="C19" s="30"/>
      <c r="D19" s="31"/>
      <c r="E19" s="31"/>
      <c r="F19" s="33"/>
    </row>
    <row r="20" spans="1:6" ht="33.75" x14ac:dyDescent="0.2">
      <c r="A20" s="7"/>
      <c r="B20" s="12" t="s">
        <v>578</v>
      </c>
      <c r="C20" s="18" t="s">
        <v>446</v>
      </c>
      <c r="D20" s="31"/>
      <c r="E20" s="38"/>
      <c r="F20" s="43"/>
    </row>
    <row r="21" spans="1:6" ht="22.5" x14ac:dyDescent="0.2">
      <c r="A21" s="7"/>
      <c r="B21" s="12" t="s">
        <v>347</v>
      </c>
      <c r="C21" s="30"/>
      <c r="D21" s="31"/>
      <c r="E21" s="31"/>
      <c r="F21" s="33"/>
    </row>
    <row r="22" spans="1:6" ht="33.75" x14ac:dyDescent="0.2">
      <c r="A22" s="7"/>
      <c r="B22" s="12" t="s">
        <v>403</v>
      </c>
      <c r="C22" s="18" t="s">
        <v>447</v>
      </c>
      <c r="D22" s="38"/>
      <c r="E22" s="31"/>
      <c r="F22" s="43"/>
    </row>
    <row r="23" spans="1:6" ht="33.75" x14ac:dyDescent="0.2">
      <c r="A23" s="7"/>
      <c r="B23" s="14" t="s">
        <v>178</v>
      </c>
      <c r="C23" s="19" t="s">
        <v>448</v>
      </c>
      <c r="D23" s="39"/>
      <c r="E23" s="26"/>
      <c r="F23" s="44"/>
    </row>
  </sheetData>
  <sheetProtection algorithmName="SHA-512" hashValue="hYt5d52JOAtJ5zsAL1d4Mjm+P3I6w9KMfSr+tb6dg1jDNOr/CxougBwau7XIparwdkjikJ6yGP9sAm8knCCm2Q==" saltValue="4NM4foMD0vR9zytfOoCZ2w==" spinCount="100000" sheet="1" objects="1" scenarios="1" selectLockedCells="1"/>
  <mergeCells count="3">
    <mergeCell ref="B7:E7"/>
    <mergeCell ref="D8:E8"/>
    <mergeCell ref="F8:F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errorTitle="Saisie non valide" error="Seules les valeurs NON et OUI sont autorisées.">
          <x14:formula1>
            <xm:f>'@lists'!$A$4:$B$4</xm:f>
          </x14:formula1>
          <xm:sqref>D12 D15 D16 D17 D18 D22 D23</xm:sqref>
        </x14:dataValidation>
        <x14:dataValidation type="list" allowBlank="1" showInputMessage="1" showErrorMessage="1">
          <x14:formula1>
            <xm:f>'@lists'!$A$14:$B$14</xm:f>
          </x14:formula1>
          <xm:sqref>A6</xm:sqref>
        </x14:dataValidation>
        <x14:dataValidation type="list" allowBlank="1" showInputMessage="1" showErrorMessage="1" errorTitle="Saisie non valide" error="Seules les valeurs NON, NON APPLICABLE et OUI sont autorisées.">
          <x14:formula1>
            <xm:f>'@lists'!$A$5:$C$5</xm:f>
          </x14:formula1>
          <xm:sqref>E20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outlinePr summaryBelow="0" summaryRight="0"/>
  </sheetPr>
  <dimension ref="A1:I61"/>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9" width="21.5703125" customWidth="1"/>
  </cols>
  <sheetData>
    <row r="1" spans="1:9" x14ac:dyDescent="0.2">
      <c r="A1" s="2"/>
      <c r="B1" s="10" t="str">
        <f>IF(C1&lt;&gt;"",SUBSTITUTE(UPPER(LEFT(RIGHT(C1,LEN(C1)-SEARCH("¤",SUBSTITUTE(C1,"/","¤",LEN(C1)-LEN(SUBSTITUTE(C1,"/",""))))),SEARCH(".",RIGHT(C1,LEN(C1)-SEARCH("¤",SUBSTITUTE(C1,"/","¤",LEN(C1)-LEN(SUBSTITUTE(C1,"/",""))))))-1)),"_",""),"")</f>
        <v>LCB-FT</v>
      </c>
      <c r="C1" s="15" t="s">
        <v>615</v>
      </c>
      <c r="D1" s="22"/>
      <c r="E1" s="29" t="s">
        <v>614</v>
      </c>
      <c r="F1" s="7"/>
      <c r="G1" s="7"/>
      <c r="H1" s="7"/>
      <c r="I1" s="7"/>
    </row>
    <row r="2" spans="1:9" x14ac:dyDescent="0.2">
      <c r="A2" s="4" t="s">
        <v>247</v>
      </c>
      <c r="B2" s="41">
        <f>'TB000101'!B2</f>
        <v>0</v>
      </c>
      <c r="C2" s="16" t="s">
        <v>202</v>
      </c>
      <c r="D2" s="21">
        <f>'TB000101'!D2</f>
        <v>44926</v>
      </c>
      <c r="E2" s="7"/>
      <c r="F2" s="7"/>
      <c r="G2" s="7"/>
      <c r="H2" s="7"/>
      <c r="I2" s="7"/>
    </row>
    <row r="3" spans="1:9" x14ac:dyDescent="0.2">
      <c r="A3" s="4"/>
      <c r="B3" s="1"/>
      <c r="C3" s="16"/>
      <c r="D3" s="25"/>
      <c r="E3" s="7"/>
      <c r="F3" s="7"/>
      <c r="G3" s="7"/>
      <c r="H3" s="7"/>
      <c r="I3" s="7"/>
    </row>
    <row r="4" spans="1:9" x14ac:dyDescent="0.2">
      <c r="A4" s="5" t="s">
        <v>191</v>
      </c>
      <c r="B4" s="11">
        <f>'TB000101'!B4</f>
        <v>0</v>
      </c>
      <c r="C4" s="17"/>
      <c r="D4" s="13"/>
      <c r="E4" s="7"/>
      <c r="F4" s="7"/>
      <c r="G4" s="7"/>
      <c r="H4" s="7"/>
      <c r="I4" s="7"/>
    </row>
    <row r="5" spans="1:9" x14ac:dyDescent="0.2">
      <c r="A5" s="7"/>
      <c r="B5" s="7"/>
      <c r="C5" s="7"/>
      <c r="D5" s="7"/>
      <c r="E5" s="7"/>
      <c r="F5" s="7"/>
      <c r="G5" s="7"/>
      <c r="H5" s="7"/>
      <c r="I5" s="7"/>
    </row>
    <row r="6" spans="1:9" x14ac:dyDescent="0.2">
      <c r="A6" s="6" t="s">
        <v>540</v>
      </c>
      <c r="B6" s="9" t="s">
        <v>540</v>
      </c>
      <c r="C6" s="7"/>
      <c r="D6" s="7"/>
      <c r="E6" s="7"/>
      <c r="F6" s="7"/>
      <c r="G6" s="7"/>
      <c r="H6" s="7"/>
      <c r="I6" s="7"/>
    </row>
    <row r="7" spans="1:9" x14ac:dyDescent="0.2">
      <c r="A7" s="7"/>
      <c r="B7" s="72" t="s">
        <v>542</v>
      </c>
      <c r="C7" s="73"/>
      <c r="D7" s="73"/>
      <c r="E7" s="73"/>
      <c r="F7" s="7"/>
      <c r="G7" s="7"/>
      <c r="H7" s="7"/>
      <c r="I7" s="7"/>
    </row>
    <row r="8" spans="1:9" x14ac:dyDescent="0.2">
      <c r="A8" s="7"/>
      <c r="B8" s="7"/>
      <c r="C8" s="7"/>
      <c r="D8" s="74" t="s">
        <v>462</v>
      </c>
      <c r="E8" s="75"/>
      <c r="F8" s="75"/>
      <c r="G8" s="75"/>
      <c r="H8" s="74"/>
      <c r="I8" s="74" t="s">
        <v>168</v>
      </c>
    </row>
    <row r="9" spans="1:9" x14ac:dyDescent="0.2">
      <c r="A9" s="7"/>
      <c r="B9" s="7"/>
      <c r="C9" s="7"/>
      <c r="D9" s="20" t="s">
        <v>332</v>
      </c>
      <c r="E9" s="20" t="s">
        <v>188</v>
      </c>
      <c r="F9" s="20" t="s">
        <v>365</v>
      </c>
      <c r="G9" s="20" t="s">
        <v>315</v>
      </c>
      <c r="H9" s="20" t="s">
        <v>343</v>
      </c>
      <c r="I9" s="74"/>
    </row>
    <row r="10" spans="1:9" x14ac:dyDescent="0.2">
      <c r="A10" s="7"/>
      <c r="B10" s="7"/>
      <c r="C10" s="7"/>
      <c r="D10" s="18" t="s">
        <v>116</v>
      </c>
      <c r="E10" s="18" t="s">
        <v>117</v>
      </c>
      <c r="F10" s="18" t="s">
        <v>118</v>
      </c>
      <c r="G10" s="18" t="s">
        <v>119</v>
      </c>
      <c r="H10" s="18" t="s">
        <v>120</v>
      </c>
      <c r="I10" s="18" t="s">
        <v>121</v>
      </c>
    </row>
    <row r="11" spans="1:9" x14ac:dyDescent="0.2">
      <c r="A11" s="7"/>
      <c r="B11" s="12" t="s">
        <v>214</v>
      </c>
      <c r="C11" s="30"/>
      <c r="D11" s="28"/>
      <c r="E11" s="34"/>
      <c r="F11" s="27"/>
      <c r="G11" s="37"/>
      <c r="H11" s="31"/>
      <c r="I11" s="33"/>
    </row>
    <row r="12" spans="1:9" ht="56.25" x14ac:dyDescent="0.2">
      <c r="A12" s="7"/>
      <c r="B12" s="12" t="s">
        <v>391</v>
      </c>
      <c r="C12" s="18" t="s">
        <v>407</v>
      </c>
      <c r="D12" s="55"/>
      <c r="E12" s="34"/>
      <c r="F12" s="27"/>
      <c r="G12" s="37"/>
      <c r="H12" s="31"/>
      <c r="I12" s="43"/>
    </row>
    <row r="13" spans="1:9" ht="67.5" x14ac:dyDescent="0.2">
      <c r="A13" s="7"/>
      <c r="B13" s="12" t="s">
        <v>392</v>
      </c>
      <c r="C13" s="18" t="s">
        <v>408</v>
      </c>
      <c r="D13" s="28"/>
      <c r="E13" s="34"/>
      <c r="F13" s="54"/>
      <c r="G13" s="37"/>
      <c r="H13" s="31"/>
      <c r="I13" s="43"/>
    </row>
    <row r="14" spans="1:9" x14ac:dyDescent="0.2">
      <c r="A14" s="7"/>
      <c r="B14" s="12" t="s">
        <v>203</v>
      </c>
      <c r="C14" s="30"/>
      <c r="D14" s="28"/>
      <c r="E14" s="34"/>
      <c r="F14" s="27"/>
      <c r="G14" s="37"/>
      <c r="H14" s="31"/>
      <c r="I14" s="33"/>
    </row>
    <row r="15" spans="1:9" ht="45" x14ac:dyDescent="0.2">
      <c r="A15" s="7"/>
      <c r="B15" s="12" t="s">
        <v>375</v>
      </c>
      <c r="C15" s="18" t="s">
        <v>410</v>
      </c>
      <c r="D15" s="28"/>
      <c r="E15" s="56"/>
      <c r="F15" s="27"/>
      <c r="G15" s="37"/>
      <c r="H15" s="31"/>
      <c r="I15" s="43"/>
    </row>
    <row r="16" spans="1:9" x14ac:dyDescent="0.2">
      <c r="A16" s="7"/>
      <c r="B16" s="12" t="s">
        <v>575</v>
      </c>
      <c r="C16" s="30"/>
      <c r="D16" s="28"/>
      <c r="E16" s="34"/>
      <c r="F16" s="27"/>
      <c r="G16" s="37"/>
      <c r="H16" s="31"/>
      <c r="I16" s="33"/>
    </row>
    <row r="17" spans="1:9" ht="33.75" x14ac:dyDescent="0.2">
      <c r="A17" s="7"/>
      <c r="B17" s="12" t="s">
        <v>370</v>
      </c>
      <c r="C17" s="18" t="s">
        <v>411</v>
      </c>
      <c r="D17" s="55"/>
      <c r="E17" s="34"/>
      <c r="F17" s="27"/>
      <c r="G17" s="37"/>
      <c r="H17" s="31"/>
      <c r="I17" s="43"/>
    </row>
    <row r="18" spans="1:9" ht="22.5" x14ac:dyDescent="0.2">
      <c r="A18" s="7"/>
      <c r="B18" s="12" t="s">
        <v>368</v>
      </c>
      <c r="C18" s="18" t="s">
        <v>412</v>
      </c>
      <c r="D18" s="47"/>
      <c r="E18" s="34"/>
      <c r="F18" s="27"/>
      <c r="G18" s="37"/>
      <c r="H18" s="31"/>
      <c r="I18" s="43"/>
    </row>
    <row r="19" spans="1:9" ht="22.5" x14ac:dyDescent="0.2">
      <c r="A19" s="7"/>
      <c r="B19" s="12" t="s">
        <v>388</v>
      </c>
      <c r="C19" s="18" t="s">
        <v>413</v>
      </c>
      <c r="D19" s="47"/>
      <c r="E19" s="34"/>
      <c r="F19" s="27"/>
      <c r="G19" s="37"/>
      <c r="H19" s="31"/>
      <c r="I19" s="43"/>
    </row>
    <row r="20" spans="1:9" ht="22.5" x14ac:dyDescent="0.2">
      <c r="A20" s="7"/>
      <c r="B20" s="12" t="s">
        <v>389</v>
      </c>
      <c r="C20" s="18" t="s">
        <v>414</v>
      </c>
      <c r="D20" s="47"/>
      <c r="E20" s="34"/>
      <c r="F20" s="27"/>
      <c r="G20" s="37"/>
      <c r="H20" s="31"/>
      <c r="I20" s="43"/>
    </row>
    <row r="21" spans="1:9" x14ac:dyDescent="0.2">
      <c r="A21" s="7"/>
      <c r="B21" s="12" t="s">
        <v>374</v>
      </c>
      <c r="C21" s="18" t="s">
        <v>416</v>
      </c>
      <c r="D21" s="47"/>
      <c r="E21" s="34"/>
      <c r="F21" s="27"/>
      <c r="G21" s="37"/>
      <c r="H21" s="31"/>
      <c r="I21" s="43"/>
    </row>
    <row r="22" spans="1:9" ht="22.5" x14ac:dyDescent="0.2">
      <c r="A22" s="7"/>
      <c r="B22" s="12" t="s">
        <v>373</v>
      </c>
      <c r="C22" s="30"/>
      <c r="D22" s="28"/>
      <c r="E22" s="34"/>
      <c r="F22" s="27"/>
      <c r="G22" s="37"/>
      <c r="H22" s="31"/>
      <c r="I22" s="33"/>
    </row>
    <row r="23" spans="1:9" x14ac:dyDescent="0.2">
      <c r="A23" s="7"/>
      <c r="B23" s="12" t="s">
        <v>28</v>
      </c>
      <c r="C23" s="18" t="s">
        <v>417</v>
      </c>
      <c r="D23" s="28"/>
      <c r="E23" s="34"/>
      <c r="F23" s="49"/>
      <c r="G23" s="37"/>
      <c r="H23" s="31"/>
      <c r="I23" s="43"/>
    </row>
    <row r="24" spans="1:9" x14ac:dyDescent="0.2">
      <c r="A24" s="7"/>
      <c r="B24" s="12" t="s">
        <v>27</v>
      </c>
      <c r="C24" s="18" t="s">
        <v>418</v>
      </c>
      <c r="D24" s="28"/>
      <c r="E24" s="34"/>
      <c r="F24" s="49"/>
      <c r="G24" s="37"/>
      <c r="H24" s="31"/>
      <c r="I24" s="43"/>
    </row>
    <row r="25" spans="1:9" x14ac:dyDescent="0.2">
      <c r="A25" s="7"/>
      <c r="B25" s="12" t="s">
        <v>1</v>
      </c>
      <c r="C25" s="18" t="s">
        <v>419</v>
      </c>
      <c r="D25" s="28"/>
      <c r="E25" s="34"/>
      <c r="F25" s="49"/>
      <c r="G25" s="37"/>
      <c r="H25" s="31"/>
      <c r="I25" s="43"/>
    </row>
    <row r="26" spans="1:9" ht="33.75" x14ac:dyDescent="0.2">
      <c r="A26" s="7"/>
      <c r="B26" s="12" t="s">
        <v>372</v>
      </c>
      <c r="C26" s="18" t="s">
        <v>421</v>
      </c>
      <c r="D26" s="47"/>
      <c r="E26" s="34"/>
      <c r="F26" s="27"/>
      <c r="G26" s="37"/>
      <c r="H26" s="31"/>
      <c r="I26" s="43"/>
    </row>
    <row r="27" spans="1:9" x14ac:dyDescent="0.2">
      <c r="A27" s="7"/>
      <c r="B27" s="12" t="s">
        <v>189</v>
      </c>
      <c r="C27" s="30"/>
      <c r="D27" s="28"/>
      <c r="E27" s="34"/>
      <c r="F27" s="27"/>
      <c r="G27" s="37"/>
      <c r="H27" s="31"/>
      <c r="I27" s="33"/>
    </row>
    <row r="28" spans="1:9" x14ac:dyDescent="0.2">
      <c r="A28" s="7"/>
      <c r="B28" s="12" t="s">
        <v>190</v>
      </c>
      <c r="C28" s="30"/>
      <c r="D28" s="28"/>
      <c r="E28" s="34"/>
      <c r="F28" s="27"/>
      <c r="G28" s="37"/>
      <c r="H28" s="31"/>
      <c r="I28" s="33"/>
    </row>
    <row r="29" spans="1:9" x14ac:dyDescent="0.2">
      <c r="A29" s="7"/>
      <c r="B29" s="12" t="s">
        <v>25</v>
      </c>
      <c r="C29" s="18" t="s">
        <v>422</v>
      </c>
      <c r="D29" s="47"/>
      <c r="E29" s="34"/>
      <c r="F29" s="27"/>
      <c r="G29" s="37"/>
      <c r="H29" s="31"/>
      <c r="I29" s="43"/>
    </row>
    <row r="30" spans="1:9" ht="33.75" x14ac:dyDescent="0.2">
      <c r="A30" s="7"/>
      <c r="B30" s="12" t="s">
        <v>4</v>
      </c>
      <c r="C30" s="18" t="s">
        <v>423</v>
      </c>
      <c r="D30" s="47"/>
      <c r="E30" s="34"/>
      <c r="F30" s="27"/>
      <c r="G30" s="37"/>
      <c r="H30" s="31"/>
      <c r="I30" s="43"/>
    </row>
    <row r="31" spans="1:9" ht="22.5" x14ac:dyDescent="0.2">
      <c r="A31" s="7"/>
      <c r="B31" s="12" t="s">
        <v>6</v>
      </c>
      <c r="C31" s="18" t="s">
        <v>424</v>
      </c>
      <c r="D31" s="47"/>
      <c r="E31" s="34"/>
      <c r="F31" s="27"/>
      <c r="G31" s="37"/>
      <c r="H31" s="31"/>
      <c r="I31" s="43"/>
    </row>
    <row r="32" spans="1:9" ht="22.5" x14ac:dyDescent="0.2">
      <c r="A32" s="7"/>
      <c r="B32" s="12" t="s">
        <v>5</v>
      </c>
      <c r="C32" s="18" t="s">
        <v>425</v>
      </c>
      <c r="D32" s="47"/>
      <c r="E32" s="34"/>
      <c r="F32" s="27"/>
      <c r="G32" s="37"/>
      <c r="H32" s="31"/>
      <c r="I32" s="43"/>
    </row>
    <row r="33" spans="1:9" ht="22.5" x14ac:dyDescent="0.2">
      <c r="A33" s="7"/>
      <c r="B33" s="12" t="s">
        <v>7</v>
      </c>
      <c r="C33" s="18" t="s">
        <v>426</v>
      </c>
      <c r="D33" s="47"/>
      <c r="E33" s="34"/>
      <c r="F33" s="27"/>
      <c r="G33" s="37"/>
      <c r="H33" s="31"/>
      <c r="I33" s="43"/>
    </row>
    <row r="34" spans="1:9" ht="22.5" x14ac:dyDescent="0.2">
      <c r="A34" s="7"/>
      <c r="B34" s="12" t="s">
        <v>24</v>
      </c>
      <c r="C34" s="18" t="s">
        <v>427</v>
      </c>
      <c r="D34" s="47"/>
      <c r="E34" s="34"/>
      <c r="F34" s="27"/>
      <c r="G34" s="37"/>
      <c r="H34" s="31"/>
      <c r="I34" s="43"/>
    </row>
    <row r="35" spans="1:9" x14ac:dyDescent="0.2">
      <c r="A35" s="7"/>
      <c r="B35" s="12" t="s">
        <v>23</v>
      </c>
      <c r="C35" s="18" t="s">
        <v>428</v>
      </c>
      <c r="D35" s="28"/>
      <c r="E35" s="34"/>
      <c r="F35" s="27"/>
      <c r="G35" s="50"/>
      <c r="H35" s="31"/>
      <c r="I35" s="43"/>
    </row>
    <row r="36" spans="1:9" ht="33.75" x14ac:dyDescent="0.2">
      <c r="A36" s="7"/>
      <c r="B36" s="12" t="s">
        <v>387</v>
      </c>
      <c r="C36" s="30"/>
      <c r="D36" s="28"/>
      <c r="E36" s="34"/>
      <c r="F36" s="27"/>
      <c r="G36" s="37"/>
      <c r="H36" s="31"/>
      <c r="I36" s="33"/>
    </row>
    <row r="37" spans="1:9" ht="45" x14ac:dyDescent="0.2">
      <c r="A37" s="7"/>
      <c r="B37" s="12" t="s">
        <v>53</v>
      </c>
      <c r="C37" s="18" t="s">
        <v>429</v>
      </c>
      <c r="D37" s="47"/>
      <c r="E37" s="34"/>
      <c r="F37" s="27"/>
      <c r="G37" s="37"/>
      <c r="H37" s="31"/>
      <c r="I37" s="43"/>
    </row>
    <row r="38" spans="1:9" ht="33.75" x14ac:dyDescent="0.2">
      <c r="A38" s="7"/>
      <c r="B38" s="12" t="s">
        <v>54</v>
      </c>
      <c r="C38" s="18" t="s">
        <v>430</v>
      </c>
      <c r="D38" s="47"/>
      <c r="E38" s="34"/>
      <c r="F38" s="27"/>
      <c r="G38" s="37"/>
      <c r="H38" s="31"/>
      <c r="I38" s="43"/>
    </row>
    <row r="39" spans="1:9" ht="33.75" x14ac:dyDescent="0.2">
      <c r="A39" s="7"/>
      <c r="B39" s="12" t="s">
        <v>386</v>
      </c>
      <c r="C39" s="18" t="s">
        <v>431</v>
      </c>
      <c r="D39" s="47"/>
      <c r="E39" s="34"/>
      <c r="F39" s="27"/>
      <c r="G39" s="37"/>
      <c r="H39" s="31"/>
      <c r="I39" s="43"/>
    </row>
    <row r="40" spans="1:9" ht="45" x14ac:dyDescent="0.2">
      <c r="A40" s="7"/>
      <c r="B40" s="12" t="s">
        <v>385</v>
      </c>
      <c r="C40" s="18" t="s">
        <v>432</v>
      </c>
      <c r="D40" s="47"/>
      <c r="E40" s="34"/>
      <c r="F40" s="27"/>
      <c r="G40" s="37"/>
      <c r="H40" s="31"/>
      <c r="I40" s="43"/>
    </row>
    <row r="41" spans="1:9" x14ac:dyDescent="0.2">
      <c r="A41" s="7"/>
      <c r="B41" s="12" t="s">
        <v>336</v>
      </c>
      <c r="C41" s="30"/>
      <c r="D41" s="28"/>
      <c r="E41" s="34"/>
      <c r="F41" s="27"/>
      <c r="G41" s="37"/>
      <c r="H41" s="31"/>
      <c r="I41" s="33"/>
    </row>
    <row r="42" spans="1:9" x14ac:dyDescent="0.2">
      <c r="A42" s="7"/>
      <c r="B42" s="12" t="s">
        <v>400</v>
      </c>
      <c r="C42" s="30"/>
      <c r="D42" s="28"/>
      <c r="E42" s="34"/>
      <c r="F42" s="27"/>
      <c r="G42" s="37"/>
      <c r="H42" s="31"/>
      <c r="I42" s="33"/>
    </row>
    <row r="43" spans="1:9" ht="45" x14ac:dyDescent="0.2">
      <c r="A43" s="7"/>
      <c r="B43" s="12" t="s">
        <v>601</v>
      </c>
      <c r="C43" s="18" t="s">
        <v>433</v>
      </c>
      <c r="D43" s="28"/>
      <c r="E43" s="34"/>
      <c r="F43" s="27"/>
      <c r="G43" s="37"/>
      <c r="H43" s="38"/>
      <c r="I43" s="43"/>
    </row>
    <row r="44" spans="1:9" x14ac:dyDescent="0.2">
      <c r="A44" s="7"/>
      <c r="B44" s="12" t="s">
        <v>478</v>
      </c>
      <c r="C44" s="30"/>
      <c r="D44" s="28"/>
      <c r="E44" s="34"/>
      <c r="F44" s="27"/>
      <c r="G44" s="37"/>
      <c r="H44" s="31"/>
      <c r="I44" s="33"/>
    </row>
    <row r="45" spans="1:9" ht="33.75" x14ac:dyDescent="0.2">
      <c r="A45" s="7"/>
      <c r="B45" s="12" t="s">
        <v>395</v>
      </c>
      <c r="C45" s="18" t="s">
        <v>434</v>
      </c>
      <c r="D45" s="47"/>
      <c r="E45" s="34"/>
      <c r="F45" s="27"/>
      <c r="G45" s="37"/>
      <c r="H45" s="31"/>
      <c r="I45" s="43"/>
    </row>
    <row r="46" spans="1:9" x14ac:dyDescent="0.2">
      <c r="A46" s="7"/>
      <c r="B46" s="12" t="s">
        <v>479</v>
      </c>
      <c r="C46" s="30"/>
      <c r="D46" s="28"/>
      <c r="E46" s="34"/>
      <c r="F46" s="27"/>
      <c r="G46" s="37"/>
      <c r="H46" s="31"/>
      <c r="I46" s="33"/>
    </row>
    <row r="47" spans="1:9" ht="22.5" x14ac:dyDescent="0.2">
      <c r="A47" s="7"/>
      <c r="B47" s="12" t="s">
        <v>396</v>
      </c>
      <c r="C47" s="18" t="s">
        <v>435</v>
      </c>
      <c r="D47" s="47"/>
      <c r="E47" s="34"/>
      <c r="F47" s="27"/>
      <c r="G47" s="37"/>
      <c r="H47" s="31"/>
      <c r="I47" s="43"/>
    </row>
    <row r="48" spans="1:9" x14ac:dyDescent="0.2">
      <c r="A48" s="7"/>
      <c r="B48" s="12" t="s">
        <v>115</v>
      </c>
      <c r="C48" s="30"/>
      <c r="D48" s="28"/>
      <c r="E48" s="34"/>
      <c r="F48" s="27"/>
      <c r="G48" s="37"/>
      <c r="H48" s="31"/>
      <c r="I48" s="33"/>
    </row>
    <row r="49" spans="1:9" x14ac:dyDescent="0.2">
      <c r="A49" s="7"/>
      <c r="B49" s="12" t="s">
        <v>205</v>
      </c>
      <c r="C49" s="30"/>
      <c r="D49" s="28"/>
      <c r="E49" s="34"/>
      <c r="F49" s="27"/>
      <c r="G49" s="37"/>
      <c r="H49" s="31"/>
      <c r="I49" s="52"/>
    </row>
    <row r="50" spans="1:9" x14ac:dyDescent="0.2">
      <c r="A50" s="7"/>
      <c r="B50" s="12" t="s">
        <v>333</v>
      </c>
      <c r="C50" s="18" t="s">
        <v>437</v>
      </c>
      <c r="D50" s="47"/>
      <c r="E50" s="34"/>
      <c r="F50" s="27"/>
      <c r="G50" s="37"/>
      <c r="H50" s="31"/>
      <c r="I50" s="43"/>
    </row>
    <row r="51" spans="1:9" x14ac:dyDescent="0.2">
      <c r="A51" s="7"/>
      <c r="B51" s="12" t="s">
        <v>316</v>
      </c>
      <c r="C51" s="18" t="s">
        <v>438</v>
      </c>
      <c r="D51" s="28"/>
      <c r="E51" s="34"/>
      <c r="F51" s="27"/>
      <c r="G51" s="50"/>
      <c r="H51" s="31"/>
      <c r="I51" s="43"/>
    </row>
    <row r="52" spans="1:9" ht="22.5" x14ac:dyDescent="0.2">
      <c r="A52" s="7"/>
      <c r="B52" s="12" t="s">
        <v>459</v>
      </c>
      <c r="C52" s="30"/>
      <c r="D52" s="28"/>
      <c r="E52" s="34"/>
      <c r="F52" s="27"/>
      <c r="G52" s="37"/>
      <c r="H52" s="31"/>
      <c r="I52" s="33"/>
    </row>
    <row r="53" spans="1:9" x14ac:dyDescent="0.2">
      <c r="A53" s="7"/>
      <c r="B53" s="12" t="s">
        <v>334</v>
      </c>
      <c r="C53" s="18" t="s">
        <v>439</v>
      </c>
      <c r="D53" s="47"/>
      <c r="E53" s="34"/>
      <c r="F53" s="27"/>
      <c r="G53" s="37"/>
      <c r="H53" s="31"/>
      <c r="I53" s="43"/>
    </row>
    <row r="54" spans="1:9" x14ac:dyDescent="0.2">
      <c r="A54" s="7"/>
      <c r="B54" s="12" t="s">
        <v>317</v>
      </c>
      <c r="C54" s="18" t="s">
        <v>440</v>
      </c>
      <c r="D54" s="28"/>
      <c r="E54" s="34"/>
      <c r="F54" s="27"/>
      <c r="G54" s="50"/>
      <c r="H54" s="31"/>
      <c r="I54" s="43"/>
    </row>
    <row r="55" spans="1:9" ht="22.5" x14ac:dyDescent="0.2">
      <c r="A55" s="7"/>
      <c r="B55" s="12" t="s">
        <v>313</v>
      </c>
      <c r="C55" s="30"/>
      <c r="D55" s="28"/>
      <c r="E55" s="34"/>
      <c r="F55" s="27"/>
      <c r="G55" s="37"/>
      <c r="H55" s="31"/>
      <c r="I55" s="33"/>
    </row>
    <row r="56" spans="1:9" ht="33.75" x14ac:dyDescent="0.2">
      <c r="A56" s="7"/>
      <c r="B56" s="12" t="s">
        <v>390</v>
      </c>
      <c r="C56" s="18" t="s">
        <v>445</v>
      </c>
      <c r="D56" s="47"/>
      <c r="E56" s="34"/>
      <c r="F56" s="27"/>
      <c r="G56" s="37"/>
      <c r="H56" s="31"/>
      <c r="I56" s="43"/>
    </row>
    <row r="57" spans="1:9" ht="22.5" x14ac:dyDescent="0.2">
      <c r="A57" s="7"/>
      <c r="B57" s="12" t="s">
        <v>369</v>
      </c>
      <c r="C57" s="30"/>
      <c r="D57" s="28"/>
      <c r="E57" s="34"/>
      <c r="F57" s="27"/>
      <c r="G57" s="37"/>
      <c r="H57" s="31"/>
      <c r="I57" s="33"/>
    </row>
    <row r="58" spans="1:9" x14ac:dyDescent="0.2">
      <c r="A58" s="7"/>
      <c r="B58" s="12" t="s">
        <v>31</v>
      </c>
      <c r="C58" s="18" t="s">
        <v>446</v>
      </c>
      <c r="D58" s="55"/>
      <c r="E58" s="34"/>
      <c r="F58" s="27"/>
      <c r="G58" s="37"/>
      <c r="H58" s="31"/>
      <c r="I58" s="43"/>
    </row>
    <row r="59" spans="1:9" x14ac:dyDescent="0.2">
      <c r="A59" s="7"/>
      <c r="B59" s="12" t="s">
        <v>30</v>
      </c>
      <c r="C59" s="18" t="s">
        <v>447</v>
      </c>
      <c r="D59" s="55"/>
      <c r="E59" s="34"/>
      <c r="F59" s="27"/>
      <c r="G59" s="37"/>
      <c r="H59" s="31"/>
      <c r="I59" s="43"/>
    </row>
    <row r="60" spans="1:9" ht="22.5" x14ac:dyDescent="0.2">
      <c r="A60" s="7"/>
      <c r="B60" s="12" t="s">
        <v>367</v>
      </c>
      <c r="C60" s="18" t="s">
        <v>448</v>
      </c>
      <c r="D60" s="55"/>
      <c r="E60" s="34"/>
      <c r="F60" s="27"/>
      <c r="G60" s="37"/>
      <c r="H60" s="31"/>
      <c r="I60" s="43"/>
    </row>
    <row r="61" spans="1:9" ht="33.75" x14ac:dyDescent="0.2">
      <c r="A61" s="7"/>
      <c r="B61" s="14" t="s">
        <v>371</v>
      </c>
      <c r="C61" s="19" t="s">
        <v>449</v>
      </c>
      <c r="D61" s="51"/>
      <c r="E61" s="36"/>
      <c r="F61" s="23"/>
      <c r="G61" s="8"/>
      <c r="H61" s="26"/>
      <c r="I61" s="44"/>
    </row>
  </sheetData>
  <sheetProtection algorithmName="SHA-512" hashValue="HbjRJzTwOu2yI0X3f1bWEQ+ceo3nWzsNAFpqEMtDXwb21TKZC4Akl6KwU4WB2LHrerHd+BDJiiLM7Y6OQBcdJg==" saltValue="x7c9x5nW+r67PzFYsHPplQ==" spinCount="100000" sheet="1" objects="1" scenarios="1" selectLockedCells="1"/>
  <mergeCells count="3">
    <mergeCell ref="B7:E7"/>
    <mergeCell ref="D8:H8"/>
    <mergeCell ref="I8:I9"/>
  </mergeCells>
  <dataValidations count="4">
    <dataValidation type="decimal" allowBlank="1" showInputMessage="1" showErrorMessage="1" errorTitle="Saisie non valide" error="Seuls les nombres avec décimales sont autorisés." sqref="E15">
      <formula1>0</formula1>
      <formula2>999999.9999</formula2>
    </dataValidation>
    <dataValidation type="decimal" allowBlank="1" showInputMessage="1" showErrorMessage="1" errorTitle="Saisie non valide" error="Seuls les nombres en pourcentage sont autorisés." sqref="F13 F23 F24 F25">
      <formula1>0</formula1>
      <formula2>999999.99</formula2>
    </dataValidation>
    <dataValidation type="whole" allowBlank="1" showInputMessage="1" showErrorMessage="1" errorTitle="Saisie non valide" error="Seuls des montants entiers sont autorisés." sqref="G35 G51 G54">
      <formula1>0</formula1>
      <formula2>999999999999</formula2>
    </dataValidation>
    <dataValidation type="whole" allowBlank="1" showInputMessage="1" showErrorMessage="1" errorTitle="Saisie non valide" error="Seuls les nombres entiers sont autorisés." sqref="D12 D17 D18 D19 D20 D21 D26 D29 D30 D31 D32 D33 D34 D37 D39 D38 D40 D45 D47 D50 D53 D56 D58 D59 D60 D61">
      <formula1>0</formula1>
      <formula2>999999999</formula2>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'@lists'!$A$15:$B$15</xm:f>
          </x14:formula1>
          <xm:sqref>A6</xm:sqref>
        </x14:dataValidation>
        <x14:dataValidation type="list" allowBlank="1" showInputMessage="1" showErrorMessage="1" errorTitle="Saisie non valide" error="Seules les valeurs NON et OUI sont autorisées.">
          <x14:formula1>
            <xm:f>'@lists'!$A$4:$B$4</xm:f>
          </x14:formula1>
          <xm:sqref>H43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outlinePr summaryBelow="0" summaryRight="0"/>
  </sheetPr>
  <dimension ref="A1:E23"/>
  <sheetViews>
    <sheetView workbookViewId="0">
      <selection activeCell="D10" sqref="D10"/>
    </sheetView>
  </sheetViews>
  <sheetFormatPr baseColWidth="10" defaultRowHeight="12.75" x14ac:dyDescent="0.2"/>
  <cols>
    <col min="1" max="1" width="13" customWidth="1"/>
    <col min="2" max="2" width="57.28515625" customWidth="1"/>
    <col min="3" max="3" width="10.85546875" customWidth="1"/>
    <col min="4" max="4" width="21.5703125" customWidth="1"/>
    <col min="5" max="5" width="13.7109375" customWidth="1"/>
  </cols>
  <sheetData>
    <row r="1" spans="1:5" x14ac:dyDescent="0.2">
      <c r="A1" s="2"/>
      <c r="B1" s="10" t="str">
        <f>IF(C1&lt;&gt;"",SUBSTITUTE(UPPER(LEFT(RIGHT(C1,LEN(C1)-SEARCH("¤",SUBSTITUTE(C1,"/","¤",LEN(C1)-LEN(SUBSTITUTE(C1,"/",""))))),SEARCH(".",RIGHT(C1,LEN(C1)-SEARCH("¤",SUBSTITUTE(C1,"/","¤",LEN(C1)-LEN(SUBSTITUTE(C1,"/",""))))))-1)),"_",""),"")</f>
        <v>LCB-FT</v>
      </c>
      <c r="C1" s="15" t="s">
        <v>615</v>
      </c>
      <c r="D1" s="22"/>
      <c r="E1" s="29" t="s">
        <v>614</v>
      </c>
    </row>
    <row r="2" spans="1:5" x14ac:dyDescent="0.2">
      <c r="A2" s="4" t="s">
        <v>247</v>
      </c>
      <c r="B2" s="41">
        <f>'TB000101'!B2</f>
        <v>0</v>
      </c>
      <c r="C2" s="16" t="s">
        <v>202</v>
      </c>
      <c r="D2" s="21">
        <f>'TB000101'!D2</f>
        <v>44926</v>
      </c>
      <c r="E2" s="7"/>
    </row>
    <row r="3" spans="1:5" x14ac:dyDescent="0.2">
      <c r="A3" s="4"/>
      <c r="B3" s="1"/>
      <c r="C3" s="16"/>
      <c r="D3" s="25"/>
      <c r="E3" s="7"/>
    </row>
    <row r="4" spans="1:5" x14ac:dyDescent="0.2">
      <c r="A4" s="5" t="s">
        <v>191</v>
      </c>
      <c r="B4" s="11">
        <f>'TB000101'!B4</f>
        <v>0</v>
      </c>
      <c r="C4" s="17"/>
      <c r="D4" s="13"/>
      <c r="E4" s="7"/>
    </row>
    <row r="5" spans="1:5" x14ac:dyDescent="0.2">
      <c r="A5" s="7"/>
      <c r="B5" s="7"/>
      <c r="C5" s="7"/>
      <c r="D5" s="7"/>
      <c r="E5" s="7"/>
    </row>
    <row r="6" spans="1:5" x14ac:dyDescent="0.2">
      <c r="A6" s="6" t="s">
        <v>547</v>
      </c>
      <c r="B6" s="9" t="s">
        <v>547</v>
      </c>
      <c r="C6" s="7"/>
      <c r="D6" s="7"/>
      <c r="E6" s="7"/>
    </row>
    <row r="7" spans="1:5" x14ac:dyDescent="0.2">
      <c r="A7" s="7"/>
      <c r="B7" s="72" t="s">
        <v>549</v>
      </c>
      <c r="C7" s="73"/>
      <c r="D7" s="73"/>
      <c r="E7" s="7"/>
    </row>
    <row r="8" spans="1:5" x14ac:dyDescent="0.2">
      <c r="A8" s="7"/>
      <c r="B8" s="7"/>
      <c r="C8" s="7"/>
      <c r="D8" s="20" t="s">
        <v>168</v>
      </c>
      <c r="E8" s="7"/>
    </row>
    <row r="9" spans="1:5" x14ac:dyDescent="0.2">
      <c r="A9" s="7"/>
      <c r="B9" s="7"/>
      <c r="C9" s="7"/>
      <c r="D9" s="18" t="s">
        <v>116</v>
      </c>
      <c r="E9" s="7"/>
    </row>
    <row r="10" spans="1:5" x14ac:dyDescent="0.2">
      <c r="A10" s="7"/>
      <c r="B10" s="12" t="s">
        <v>59</v>
      </c>
      <c r="C10" s="18" t="s">
        <v>407</v>
      </c>
      <c r="D10" s="43"/>
      <c r="E10" s="7"/>
    </row>
    <row r="11" spans="1:5" x14ac:dyDescent="0.2">
      <c r="A11" s="7"/>
      <c r="B11" s="12" t="s">
        <v>60</v>
      </c>
      <c r="C11" s="18" t="s">
        <v>408</v>
      </c>
      <c r="D11" s="43"/>
      <c r="E11" s="7"/>
    </row>
    <row r="12" spans="1:5" x14ac:dyDescent="0.2">
      <c r="A12" s="7"/>
      <c r="B12" s="12" t="s">
        <v>61</v>
      </c>
      <c r="C12" s="18" t="s">
        <v>410</v>
      </c>
      <c r="D12" s="43"/>
      <c r="E12" s="7"/>
    </row>
    <row r="13" spans="1:5" x14ac:dyDescent="0.2">
      <c r="A13" s="7"/>
      <c r="B13" s="12" t="s">
        <v>62</v>
      </c>
      <c r="C13" s="18" t="s">
        <v>411</v>
      </c>
      <c r="D13" s="43"/>
      <c r="E13" s="7"/>
    </row>
    <row r="14" spans="1:5" x14ac:dyDescent="0.2">
      <c r="A14" s="7"/>
      <c r="B14" s="12" t="s">
        <v>63</v>
      </c>
      <c r="C14" s="18" t="s">
        <v>412</v>
      </c>
      <c r="D14" s="43"/>
      <c r="E14" s="7"/>
    </row>
    <row r="15" spans="1:5" x14ac:dyDescent="0.2">
      <c r="A15" s="7"/>
      <c r="B15" s="12" t="s">
        <v>64</v>
      </c>
      <c r="C15" s="18" t="s">
        <v>413</v>
      </c>
      <c r="D15" s="43"/>
      <c r="E15" s="7"/>
    </row>
    <row r="16" spans="1:5" x14ac:dyDescent="0.2">
      <c r="A16" s="7"/>
      <c r="B16" s="12" t="s">
        <v>65</v>
      </c>
      <c r="C16" s="18" t="s">
        <v>414</v>
      </c>
      <c r="D16" s="43"/>
      <c r="E16" s="7"/>
    </row>
    <row r="17" spans="1:5" x14ac:dyDescent="0.2">
      <c r="A17" s="7"/>
      <c r="B17" s="12" t="s">
        <v>66</v>
      </c>
      <c r="C17" s="18" t="s">
        <v>416</v>
      </c>
      <c r="D17" s="43"/>
      <c r="E17" s="7"/>
    </row>
    <row r="18" spans="1:5" x14ac:dyDescent="0.2">
      <c r="A18" s="7"/>
      <c r="B18" s="12" t="s">
        <v>67</v>
      </c>
      <c r="C18" s="18" t="s">
        <v>417</v>
      </c>
      <c r="D18" s="43"/>
      <c r="E18" s="7"/>
    </row>
    <row r="19" spans="1:5" x14ac:dyDescent="0.2">
      <c r="A19" s="7"/>
      <c r="B19" s="12" t="s">
        <v>68</v>
      </c>
      <c r="C19" s="18" t="s">
        <v>418</v>
      </c>
      <c r="D19" s="43"/>
      <c r="E19" s="7"/>
    </row>
    <row r="20" spans="1:5" x14ac:dyDescent="0.2">
      <c r="A20" s="7"/>
      <c r="B20" s="12" t="s">
        <v>69</v>
      </c>
      <c r="C20" s="18" t="s">
        <v>419</v>
      </c>
      <c r="D20" s="43"/>
      <c r="E20" s="7"/>
    </row>
    <row r="21" spans="1:5" x14ac:dyDescent="0.2">
      <c r="A21" s="7"/>
      <c r="B21" s="12" t="s">
        <v>70</v>
      </c>
      <c r="C21" s="18" t="s">
        <v>421</v>
      </c>
      <c r="D21" s="43"/>
      <c r="E21" s="7"/>
    </row>
    <row r="22" spans="1:5" x14ac:dyDescent="0.2">
      <c r="A22" s="7"/>
      <c r="B22" s="12" t="s">
        <v>71</v>
      </c>
      <c r="C22" s="18" t="s">
        <v>422</v>
      </c>
      <c r="D22" s="43"/>
      <c r="E22" s="7"/>
    </row>
    <row r="23" spans="1:5" x14ac:dyDescent="0.2">
      <c r="A23" s="7"/>
      <c r="B23" s="14" t="s">
        <v>72</v>
      </c>
      <c r="C23" s="19" t="s">
        <v>423</v>
      </c>
      <c r="D23" s="44"/>
      <c r="E23" s="7"/>
    </row>
  </sheetData>
  <sheetProtection algorithmName="SHA-512" hashValue="5Ih3sgOEfsBKRoXsms/qhTPDPAngJHd144ydIDCwD+Boy3tqWuqpRXPyVRjt2ZeUwjy+sIPyB4gMfoWnkxXrog==" saltValue="2BPB3CfJq4O+0aClPvKkTw==" spinCount="100000" sheet="1" objects="1" scenarios="1" selectLockedCells="1"/>
  <mergeCells count="1">
    <mergeCell ref="B7:D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IO19"/>
  <sheetViews>
    <sheetView workbookViewId="0"/>
  </sheetViews>
  <sheetFormatPr baseColWidth="10" defaultRowHeight="12.75" x14ac:dyDescent="0.2"/>
  <sheetData>
    <row r="1" spans="1:3" x14ac:dyDescent="0.2">
      <c r="A1" t="s">
        <v>498</v>
      </c>
      <c r="B1" t="s">
        <v>500</v>
      </c>
    </row>
    <row r="2" spans="1:3" x14ac:dyDescent="0.2">
      <c r="A2" t="s">
        <v>335</v>
      </c>
      <c r="B2" t="s">
        <v>460</v>
      </c>
    </row>
    <row r="3" spans="1:3" x14ac:dyDescent="0.2">
      <c r="A3" t="s">
        <v>501</v>
      </c>
      <c r="B3" t="s">
        <v>504</v>
      </c>
    </row>
    <row r="4" spans="1:3" x14ac:dyDescent="0.2">
      <c r="A4" t="s">
        <v>325</v>
      </c>
      <c r="B4" t="s">
        <v>342</v>
      </c>
    </row>
    <row r="5" spans="1:3" x14ac:dyDescent="0.2">
      <c r="A5" t="s">
        <v>325</v>
      </c>
      <c r="B5" t="s">
        <v>326</v>
      </c>
      <c r="C5" t="s">
        <v>342</v>
      </c>
    </row>
    <row r="6" spans="1:3" x14ac:dyDescent="0.2">
      <c r="A6" t="s">
        <v>505</v>
      </c>
      <c r="B6" t="s">
        <v>510</v>
      </c>
    </row>
    <row r="7" spans="1:3" x14ac:dyDescent="0.2">
      <c r="A7" t="s">
        <v>309</v>
      </c>
      <c r="B7" t="s">
        <v>314</v>
      </c>
    </row>
    <row r="8" spans="1:3" x14ac:dyDescent="0.2">
      <c r="A8" t="s">
        <v>511</v>
      </c>
      <c r="B8" t="s">
        <v>514</v>
      </c>
    </row>
    <row r="9" spans="1:3" x14ac:dyDescent="0.2">
      <c r="A9" t="s">
        <v>515</v>
      </c>
      <c r="B9" t="s">
        <v>518</v>
      </c>
    </row>
    <row r="10" spans="1:3" x14ac:dyDescent="0.2">
      <c r="A10" t="s">
        <v>519</v>
      </c>
      <c r="B10" t="s">
        <v>524</v>
      </c>
    </row>
    <row r="11" spans="1:3" x14ac:dyDescent="0.2">
      <c r="A11" t="s">
        <v>525</v>
      </c>
      <c r="B11" t="s">
        <v>528</v>
      </c>
    </row>
    <row r="12" spans="1:3" x14ac:dyDescent="0.2">
      <c r="A12" t="s">
        <v>529</v>
      </c>
      <c r="B12" t="s">
        <v>532</v>
      </c>
    </row>
    <row r="13" spans="1:3" x14ac:dyDescent="0.2">
      <c r="A13" t="s">
        <v>533</v>
      </c>
      <c r="B13" t="s">
        <v>535</v>
      </c>
    </row>
    <row r="14" spans="1:3" x14ac:dyDescent="0.2">
      <c r="A14" t="s">
        <v>536</v>
      </c>
      <c r="B14" t="s">
        <v>539</v>
      </c>
    </row>
    <row r="15" spans="1:3" x14ac:dyDescent="0.2">
      <c r="A15" t="s">
        <v>540</v>
      </c>
      <c r="B15" t="s">
        <v>543</v>
      </c>
    </row>
    <row r="16" spans="1:3" x14ac:dyDescent="0.2">
      <c r="A16" t="s">
        <v>544</v>
      </c>
      <c r="B16" t="s">
        <v>546</v>
      </c>
    </row>
    <row r="17" spans="1:249" x14ac:dyDescent="0.2">
      <c r="A17" t="s">
        <v>73</v>
      </c>
      <c r="B17" t="s">
        <v>74</v>
      </c>
      <c r="C17" t="s">
        <v>75</v>
      </c>
      <c r="D17" t="s">
        <v>76</v>
      </c>
      <c r="E17" t="s">
        <v>77</v>
      </c>
      <c r="F17" t="s">
        <v>78</v>
      </c>
      <c r="G17" t="s">
        <v>79</v>
      </c>
      <c r="H17" t="s">
        <v>80</v>
      </c>
      <c r="I17" t="s">
        <v>81</v>
      </c>
      <c r="J17" t="s">
        <v>82</v>
      </c>
      <c r="K17" t="s">
        <v>83</v>
      </c>
      <c r="L17" t="s">
        <v>84</v>
      </c>
      <c r="M17" t="s">
        <v>85</v>
      </c>
      <c r="N17" t="s">
        <v>86</v>
      </c>
      <c r="O17" t="s">
        <v>87</v>
      </c>
      <c r="P17" t="s">
        <v>88</v>
      </c>
      <c r="Q17" t="s">
        <v>89</v>
      </c>
      <c r="R17" t="s">
        <v>90</v>
      </c>
      <c r="S17" t="s">
        <v>95</v>
      </c>
      <c r="T17" t="s">
        <v>96</v>
      </c>
      <c r="U17" t="s">
        <v>97</v>
      </c>
      <c r="V17" t="s">
        <v>98</v>
      </c>
      <c r="W17" t="s">
        <v>99</v>
      </c>
      <c r="X17" t="s">
        <v>100</v>
      </c>
      <c r="Y17" t="s">
        <v>101</v>
      </c>
      <c r="Z17" t="s">
        <v>102</v>
      </c>
      <c r="AA17" t="s">
        <v>103</v>
      </c>
      <c r="AB17" t="s">
        <v>104</v>
      </c>
      <c r="AC17" t="s">
        <v>105</v>
      </c>
      <c r="AD17" t="s">
        <v>106</v>
      </c>
      <c r="AE17" t="s">
        <v>107</v>
      </c>
      <c r="AF17" t="s">
        <v>108</v>
      </c>
      <c r="AG17" t="s">
        <v>109</v>
      </c>
      <c r="AH17" t="s">
        <v>110</v>
      </c>
      <c r="AI17" t="s">
        <v>111</v>
      </c>
      <c r="AJ17" t="s">
        <v>112</v>
      </c>
      <c r="AK17" t="s">
        <v>113</v>
      </c>
      <c r="AL17" t="s">
        <v>114</v>
      </c>
      <c r="AM17" t="s">
        <v>145</v>
      </c>
      <c r="AN17" t="s">
        <v>149</v>
      </c>
      <c r="AO17" t="s">
        <v>146</v>
      </c>
      <c r="AP17" t="s">
        <v>147</v>
      </c>
      <c r="AQ17" t="s">
        <v>148</v>
      </c>
      <c r="AR17" t="s">
        <v>150</v>
      </c>
      <c r="AS17" t="s">
        <v>151</v>
      </c>
      <c r="AT17" t="s">
        <v>152</v>
      </c>
      <c r="AU17" t="s">
        <v>153</v>
      </c>
      <c r="AV17" t="s">
        <v>154</v>
      </c>
      <c r="AW17" t="s">
        <v>155</v>
      </c>
      <c r="AX17" t="s">
        <v>156</v>
      </c>
      <c r="AY17" t="s">
        <v>157</v>
      </c>
      <c r="AZ17" t="s">
        <v>158</v>
      </c>
      <c r="BA17" t="s">
        <v>159</v>
      </c>
      <c r="BB17" t="s">
        <v>160</v>
      </c>
      <c r="BC17" t="s">
        <v>161</v>
      </c>
      <c r="BD17" t="s">
        <v>162</v>
      </c>
      <c r="BE17" t="s">
        <v>173</v>
      </c>
      <c r="BF17" t="s">
        <v>163</v>
      </c>
      <c r="BG17" t="s">
        <v>164</v>
      </c>
      <c r="BH17" t="s">
        <v>165</v>
      </c>
      <c r="BI17" t="s">
        <v>174</v>
      </c>
      <c r="BJ17" t="s">
        <v>175</v>
      </c>
      <c r="BK17" t="s">
        <v>176</v>
      </c>
      <c r="BL17" t="s">
        <v>177</v>
      </c>
      <c r="BM17" t="s">
        <v>192</v>
      </c>
      <c r="BN17" t="s">
        <v>193</v>
      </c>
      <c r="BO17" t="s">
        <v>194</v>
      </c>
      <c r="BP17" t="s">
        <v>195</v>
      </c>
      <c r="BQ17" t="s">
        <v>196</v>
      </c>
      <c r="BR17" t="s">
        <v>197</v>
      </c>
      <c r="BS17" t="s">
        <v>198</v>
      </c>
      <c r="BT17" t="s">
        <v>199</v>
      </c>
      <c r="BU17" t="s">
        <v>200</v>
      </c>
      <c r="BV17" t="s">
        <v>201</v>
      </c>
      <c r="BW17" t="s">
        <v>208</v>
      </c>
      <c r="BX17" t="s">
        <v>209</v>
      </c>
      <c r="BY17" t="s">
        <v>210</v>
      </c>
      <c r="BZ17" t="s">
        <v>211</v>
      </c>
      <c r="CA17" t="s">
        <v>212</v>
      </c>
      <c r="CB17" t="s">
        <v>215</v>
      </c>
      <c r="CC17" t="s">
        <v>216</v>
      </c>
      <c r="CD17" t="s">
        <v>217</v>
      </c>
      <c r="CE17" t="s">
        <v>218</v>
      </c>
      <c r="CF17" t="s">
        <v>219</v>
      </c>
      <c r="CG17" t="s">
        <v>220</v>
      </c>
      <c r="CH17" t="s">
        <v>223</v>
      </c>
      <c r="CI17" t="s">
        <v>221</v>
      </c>
      <c r="CJ17" t="s">
        <v>222</v>
      </c>
      <c r="CK17" t="s">
        <v>224</v>
      </c>
      <c r="CL17" t="s">
        <v>225</v>
      </c>
      <c r="CM17" t="s">
        <v>226</v>
      </c>
      <c r="CN17" t="s">
        <v>227</v>
      </c>
      <c r="CO17" t="s">
        <v>228</v>
      </c>
      <c r="CP17" t="s">
        <v>229</v>
      </c>
      <c r="CQ17" t="s">
        <v>230</v>
      </c>
      <c r="CR17" t="s">
        <v>231</v>
      </c>
      <c r="CS17" t="s">
        <v>232</v>
      </c>
      <c r="CT17" t="s">
        <v>233</v>
      </c>
      <c r="CU17" t="s">
        <v>234</v>
      </c>
      <c r="CV17" t="s">
        <v>235</v>
      </c>
      <c r="CW17" t="s">
        <v>236</v>
      </c>
      <c r="CX17" t="s">
        <v>237</v>
      </c>
      <c r="CY17" t="s">
        <v>617</v>
      </c>
      <c r="CZ17" t="s">
        <v>618</v>
      </c>
      <c r="DA17" t="s">
        <v>238</v>
      </c>
      <c r="DB17" t="s">
        <v>239</v>
      </c>
      <c r="DC17" t="s">
        <v>240</v>
      </c>
      <c r="DD17" t="s">
        <v>241</v>
      </c>
      <c r="DE17" t="s">
        <v>242</v>
      </c>
      <c r="DF17" t="s">
        <v>243</v>
      </c>
      <c r="DG17" t="s">
        <v>244</v>
      </c>
      <c r="DH17" t="s">
        <v>245</v>
      </c>
      <c r="DI17" t="s">
        <v>246</v>
      </c>
      <c r="DJ17" t="s">
        <v>250</v>
      </c>
      <c r="DK17" t="s">
        <v>251</v>
      </c>
      <c r="DL17" t="s">
        <v>252</v>
      </c>
      <c r="DM17" t="s">
        <v>253</v>
      </c>
      <c r="DN17" t="s">
        <v>254</v>
      </c>
      <c r="DO17" t="s">
        <v>255</v>
      </c>
      <c r="DP17" t="s">
        <v>256</v>
      </c>
      <c r="DQ17" t="s">
        <v>257</v>
      </c>
      <c r="DR17" t="s">
        <v>258</v>
      </c>
      <c r="DS17" t="s">
        <v>260</v>
      </c>
      <c r="DT17" t="s">
        <v>261</v>
      </c>
      <c r="DU17" t="s">
        <v>262</v>
      </c>
      <c r="DV17" t="s">
        <v>263</v>
      </c>
      <c r="DW17" t="s">
        <v>264</v>
      </c>
      <c r="DX17" t="s">
        <v>265</v>
      </c>
      <c r="DY17" t="s">
        <v>266</v>
      </c>
      <c r="DZ17" t="s">
        <v>267</v>
      </c>
      <c r="EA17" t="s">
        <v>268</v>
      </c>
      <c r="EB17" t="s">
        <v>285</v>
      </c>
      <c r="EC17" t="s">
        <v>286</v>
      </c>
      <c r="ED17" t="s">
        <v>287</v>
      </c>
      <c r="EE17" t="s">
        <v>288</v>
      </c>
      <c r="EF17" t="s">
        <v>289</v>
      </c>
      <c r="EG17" t="s">
        <v>290</v>
      </c>
      <c r="EH17" t="s">
        <v>291</v>
      </c>
      <c r="EI17" t="s">
        <v>292</v>
      </c>
      <c r="EJ17" t="s">
        <v>293</v>
      </c>
      <c r="EK17" t="s">
        <v>294</v>
      </c>
      <c r="EL17" t="s">
        <v>295</v>
      </c>
      <c r="EM17" t="s">
        <v>296</v>
      </c>
      <c r="EN17" t="s">
        <v>297</v>
      </c>
      <c r="EO17" t="s">
        <v>298</v>
      </c>
      <c r="EP17" t="s">
        <v>299</v>
      </c>
      <c r="EQ17" t="s">
        <v>300</v>
      </c>
      <c r="ER17" t="s">
        <v>301</v>
      </c>
      <c r="ES17" t="s">
        <v>302</v>
      </c>
      <c r="ET17" t="s">
        <v>303</v>
      </c>
      <c r="EU17" t="s">
        <v>304</v>
      </c>
      <c r="EV17" t="s">
        <v>305</v>
      </c>
      <c r="EW17" t="s">
        <v>306</v>
      </c>
      <c r="EX17" t="s">
        <v>307</v>
      </c>
      <c r="EY17" t="s">
        <v>308</v>
      </c>
      <c r="EZ17" t="s">
        <v>318</v>
      </c>
      <c r="FA17" t="s">
        <v>319</v>
      </c>
      <c r="FB17" t="s">
        <v>320</v>
      </c>
      <c r="FC17" t="s">
        <v>321</v>
      </c>
      <c r="FD17" t="s">
        <v>322</v>
      </c>
      <c r="FE17" t="s">
        <v>323</v>
      </c>
      <c r="FF17" t="s">
        <v>324</v>
      </c>
      <c r="FG17" t="s">
        <v>327</v>
      </c>
      <c r="FH17" t="s">
        <v>328</v>
      </c>
      <c r="FI17" t="s">
        <v>329</v>
      </c>
      <c r="FJ17" t="s">
        <v>330</v>
      </c>
      <c r="FK17" t="s">
        <v>340</v>
      </c>
      <c r="FL17" t="s">
        <v>341</v>
      </c>
      <c r="FM17" t="s">
        <v>345</v>
      </c>
      <c r="FN17" t="s">
        <v>348</v>
      </c>
      <c r="FO17" t="s">
        <v>349</v>
      </c>
      <c r="FP17" t="s">
        <v>350</v>
      </c>
      <c r="FQ17" t="s">
        <v>351</v>
      </c>
      <c r="FR17" t="s">
        <v>352</v>
      </c>
      <c r="FS17" t="s">
        <v>353</v>
      </c>
      <c r="FT17" t="s">
        <v>354</v>
      </c>
      <c r="FU17" t="s">
        <v>355</v>
      </c>
      <c r="FV17" t="s">
        <v>356</v>
      </c>
      <c r="FW17" t="s">
        <v>357</v>
      </c>
      <c r="FX17" t="s">
        <v>358</v>
      </c>
      <c r="FY17" t="s">
        <v>359</v>
      </c>
      <c r="FZ17" t="s">
        <v>360</v>
      </c>
      <c r="GA17" t="s">
        <v>361</v>
      </c>
      <c r="GB17" t="s">
        <v>398</v>
      </c>
      <c r="GC17" t="s">
        <v>450</v>
      </c>
      <c r="GD17" t="s">
        <v>451</v>
      </c>
      <c r="GE17" t="s">
        <v>452</v>
      </c>
      <c r="GF17" t="s">
        <v>453</v>
      </c>
      <c r="GG17" t="s">
        <v>454</v>
      </c>
      <c r="GH17" t="s">
        <v>455</v>
      </c>
      <c r="GI17" t="s">
        <v>456</v>
      </c>
      <c r="GJ17" t="s">
        <v>463</v>
      </c>
      <c r="GK17" t="s">
        <v>464</v>
      </c>
      <c r="GL17" t="s">
        <v>472</v>
      </c>
      <c r="GM17" t="s">
        <v>473</v>
      </c>
      <c r="GN17" t="s">
        <v>465</v>
      </c>
      <c r="GO17" t="s">
        <v>466</v>
      </c>
      <c r="GP17" t="s">
        <v>467</v>
      </c>
      <c r="GQ17" t="s">
        <v>468</v>
      </c>
      <c r="GR17" t="s">
        <v>469</v>
      </c>
      <c r="GS17" t="s">
        <v>470</v>
      </c>
      <c r="GT17" t="s">
        <v>471</v>
      </c>
      <c r="GU17" t="s">
        <v>474</v>
      </c>
      <c r="GV17" t="s">
        <v>475</v>
      </c>
      <c r="GW17" t="s">
        <v>476</v>
      </c>
      <c r="GX17" t="s">
        <v>477</v>
      </c>
      <c r="GY17" t="s">
        <v>480</v>
      </c>
      <c r="GZ17" t="s">
        <v>481</v>
      </c>
      <c r="HA17" t="s">
        <v>482</v>
      </c>
      <c r="HB17" t="s">
        <v>483</v>
      </c>
      <c r="HC17" t="s">
        <v>484</v>
      </c>
      <c r="HD17" t="s">
        <v>485</v>
      </c>
      <c r="HE17" t="s">
        <v>486</v>
      </c>
      <c r="HF17" t="s">
        <v>487</v>
      </c>
      <c r="HG17" t="s">
        <v>488</v>
      </c>
      <c r="HH17" t="s">
        <v>489</v>
      </c>
      <c r="HI17" t="s">
        <v>490</v>
      </c>
      <c r="HJ17" t="s">
        <v>493</v>
      </c>
      <c r="HK17" t="s">
        <v>491</v>
      </c>
      <c r="HL17" t="s">
        <v>492</v>
      </c>
      <c r="HM17" t="s">
        <v>494</v>
      </c>
      <c r="HN17" t="s">
        <v>495</v>
      </c>
      <c r="HO17" t="s">
        <v>497</v>
      </c>
      <c r="HP17" t="s">
        <v>496</v>
      </c>
      <c r="HQ17" t="s">
        <v>551</v>
      </c>
      <c r="HR17" t="s">
        <v>552</v>
      </c>
      <c r="HS17" t="s">
        <v>553</v>
      </c>
      <c r="HT17" t="s">
        <v>554</v>
      </c>
      <c r="HU17" t="s">
        <v>555</v>
      </c>
      <c r="HV17" t="s">
        <v>556</v>
      </c>
      <c r="HW17" t="s">
        <v>557</v>
      </c>
      <c r="HX17" t="s">
        <v>558</v>
      </c>
      <c r="HY17" t="s">
        <v>559</v>
      </c>
      <c r="HZ17" t="s">
        <v>560</v>
      </c>
      <c r="IA17" t="s">
        <v>561</v>
      </c>
      <c r="IB17" t="s">
        <v>562</v>
      </c>
      <c r="IC17" t="s">
        <v>563</v>
      </c>
      <c r="ID17" t="s">
        <v>564</v>
      </c>
      <c r="IE17" t="s">
        <v>567</v>
      </c>
      <c r="IF17" t="s">
        <v>568</v>
      </c>
      <c r="IG17" t="s">
        <v>569</v>
      </c>
      <c r="IH17" t="s">
        <v>570</v>
      </c>
      <c r="II17" t="s">
        <v>571</v>
      </c>
      <c r="IJ17" t="s">
        <v>572</v>
      </c>
      <c r="IK17" t="s">
        <v>573</v>
      </c>
      <c r="IL17" t="s">
        <v>609</v>
      </c>
      <c r="IM17" t="s">
        <v>611</v>
      </c>
      <c r="IN17" t="s">
        <v>612</v>
      </c>
      <c r="IO17" t="s">
        <v>613</v>
      </c>
    </row>
    <row r="18" spans="1:249" x14ac:dyDescent="0.2">
      <c r="A18" t="s">
        <v>362</v>
      </c>
      <c r="B18" t="s">
        <v>363</v>
      </c>
    </row>
    <row r="19" spans="1:249" x14ac:dyDescent="0.2">
      <c r="A19" t="s">
        <v>547</v>
      </c>
      <c r="B19" t="s">
        <v>550</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outlinePr summaryBelow="0" summaryRight="0"/>
  </sheetPr>
  <dimension ref="A1:I20"/>
  <sheetViews>
    <sheetView workbookViewId="0">
      <selection activeCell="D13" sqref="D13"/>
    </sheetView>
  </sheetViews>
  <sheetFormatPr baseColWidth="10" defaultRowHeight="12.75" x14ac:dyDescent="0.2"/>
  <cols>
    <col min="1" max="1" width="13" customWidth="1"/>
    <col min="2" max="2" width="57.28515625" customWidth="1"/>
    <col min="3" max="3" width="10.85546875" customWidth="1"/>
    <col min="4" max="7" width="21.5703125" customWidth="1"/>
    <col min="8" max="8" width="2.7109375" customWidth="1"/>
  </cols>
  <sheetData>
    <row r="1" spans="1:7" x14ac:dyDescent="0.2">
      <c r="A1" s="2"/>
      <c r="B1" s="10" t="str">
        <f>IF(C1&lt;&gt;"",SUBSTITUTE(UPPER(LEFT(RIGHT(C1,LEN(C1)-SEARCH("¤",SUBSTITUTE(C1,"/","¤",LEN(C1)-LEN(SUBSTITUTE(C1,"/",""))))),SEARCH(".",RIGHT(C1,LEN(C1)-SEARCH("¤",SUBSTITUTE(C1,"/","¤",LEN(C1)-LEN(SUBSTITUTE(C1,"/",""))))))-1)),"_",""),"")</f>
        <v>LCB-FT</v>
      </c>
      <c r="C1" s="15" t="s">
        <v>615</v>
      </c>
      <c r="D1" s="22"/>
      <c r="E1" s="29" t="s">
        <v>614</v>
      </c>
      <c r="F1" s="7"/>
      <c r="G1" s="7"/>
    </row>
    <row r="2" spans="1:7" x14ac:dyDescent="0.2">
      <c r="A2" s="4" t="s">
        <v>247</v>
      </c>
      <c r="B2" s="41">
        <f>'TB000101'!B2</f>
        <v>0</v>
      </c>
      <c r="C2" s="16" t="s">
        <v>202</v>
      </c>
      <c r="D2" s="21">
        <f>'TB000101'!D2</f>
        <v>44926</v>
      </c>
      <c r="E2" s="7"/>
      <c r="F2" s="7"/>
      <c r="G2" s="7"/>
    </row>
    <row r="3" spans="1:7" x14ac:dyDescent="0.2">
      <c r="A3" s="4"/>
      <c r="B3" s="1"/>
      <c r="C3" s="16"/>
      <c r="D3" s="25"/>
      <c r="E3" s="7"/>
      <c r="F3" s="7"/>
      <c r="G3" s="7"/>
    </row>
    <row r="4" spans="1:7" x14ac:dyDescent="0.2">
      <c r="A4" s="5" t="s">
        <v>191</v>
      </c>
      <c r="B4" s="11">
        <f>'TB000101'!B4</f>
        <v>0</v>
      </c>
      <c r="C4" s="17"/>
      <c r="D4" s="13"/>
      <c r="E4" s="7"/>
      <c r="F4" s="7"/>
      <c r="G4" s="7"/>
    </row>
    <row r="5" spans="1:7" x14ac:dyDescent="0.2">
      <c r="A5" s="7"/>
      <c r="B5" s="7"/>
      <c r="C5" s="7"/>
      <c r="D5" s="7"/>
      <c r="E5" s="7"/>
      <c r="F5" s="7"/>
      <c r="G5" s="7"/>
    </row>
    <row r="6" spans="1:7" x14ac:dyDescent="0.2">
      <c r="A6" s="6" t="s">
        <v>501</v>
      </c>
      <c r="B6" s="9" t="s">
        <v>501</v>
      </c>
      <c r="C6" s="7"/>
      <c r="D6" s="7"/>
      <c r="E6" s="7"/>
      <c r="F6" s="7"/>
      <c r="G6" s="7"/>
    </row>
    <row r="7" spans="1:7" x14ac:dyDescent="0.2">
      <c r="A7" s="7"/>
      <c r="B7" s="72" t="s">
        <v>503</v>
      </c>
      <c r="C7" s="73"/>
      <c r="D7" s="73"/>
      <c r="E7" s="73"/>
      <c r="F7" s="7"/>
      <c r="G7" s="7"/>
    </row>
    <row r="8" spans="1:7" x14ac:dyDescent="0.2">
      <c r="A8" s="7"/>
      <c r="B8" s="7"/>
      <c r="C8" s="7"/>
      <c r="D8" s="74" t="s">
        <v>462</v>
      </c>
      <c r="E8" s="75"/>
      <c r="F8" s="74"/>
      <c r="G8" s="74" t="s">
        <v>168</v>
      </c>
    </row>
    <row r="9" spans="1:7" x14ac:dyDescent="0.2">
      <c r="A9" s="7"/>
      <c r="B9" s="7"/>
      <c r="C9" s="7"/>
      <c r="D9" s="20" t="s">
        <v>343</v>
      </c>
      <c r="E9" s="20" t="s">
        <v>344</v>
      </c>
      <c r="F9" s="20" t="s">
        <v>182</v>
      </c>
      <c r="G9" s="74"/>
    </row>
    <row r="10" spans="1:7" x14ac:dyDescent="0.2">
      <c r="A10" s="7"/>
      <c r="B10" s="7"/>
      <c r="C10" s="7"/>
      <c r="D10" s="18" t="s">
        <v>116</v>
      </c>
      <c r="E10" s="18" t="s">
        <v>117</v>
      </c>
      <c r="F10" s="18" t="s">
        <v>118</v>
      </c>
      <c r="G10" s="18" t="s">
        <v>119</v>
      </c>
    </row>
    <row r="11" spans="1:7" x14ac:dyDescent="0.2">
      <c r="A11" s="7"/>
      <c r="B11" s="12" t="s">
        <v>166</v>
      </c>
      <c r="C11" s="30"/>
      <c r="D11" s="31"/>
      <c r="E11" s="31"/>
      <c r="F11" s="32"/>
      <c r="G11" s="33"/>
    </row>
    <row r="12" spans="1:7" x14ac:dyDescent="0.2">
      <c r="A12" s="7"/>
      <c r="B12" s="12" t="s">
        <v>269</v>
      </c>
      <c r="C12" s="30"/>
      <c r="D12" s="31"/>
      <c r="E12" s="31"/>
      <c r="F12" s="32"/>
      <c r="G12" s="33"/>
    </row>
    <row r="13" spans="1:7" x14ac:dyDescent="0.2">
      <c r="A13" s="7"/>
      <c r="B13" s="12" t="s">
        <v>15</v>
      </c>
      <c r="C13" s="18" t="s">
        <v>407</v>
      </c>
      <c r="D13" s="38"/>
      <c r="E13" s="31"/>
      <c r="F13" s="32"/>
      <c r="G13" s="43"/>
    </row>
    <row r="14" spans="1:7" ht="22.5" x14ac:dyDescent="0.2">
      <c r="A14" s="7"/>
      <c r="B14" s="12" t="s">
        <v>19</v>
      </c>
      <c r="C14" s="18" t="s">
        <v>408</v>
      </c>
      <c r="D14" s="38"/>
      <c r="E14" s="31"/>
      <c r="F14" s="32"/>
      <c r="G14" s="43"/>
    </row>
    <row r="15" spans="1:7" x14ac:dyDescent="0.2">
      <c r="A15" s="7"/>
      <c r="B15" s="12" t="s">
        <v>13</v>
      </c>
      <c r="C15" s="18" t="s">
        <v>410</v>
      </c>
      <c r="D15" s="38"/>
      <c r="E15" s="31"/>
      <c r="F15" s="32"/>
      <c r="G15" s="43"/>
    </row>
    <row r="16" spans="1:7" x14ac:dyDescent="0.2">
      <c r="A16" s="7"/>
      <c r="B16" s="12" t="s">
        <v>18</v>
      </c>
      <c r="C16" s="18" t="s">
        <v>411</v>
      </c>
      <c r="D16" s="38"/>
      <c r="E16" s="31"/>
      <c r="F16" s="32"/>
      <c r="G16" s="43"/>
    </row>
    <row r="17" spans="1:9" x14ac:dyDescent="0.2">
      <c r="A17" s="7"/>
      <c r="B17" s="12" t="s">
        <v>14</v>
      </c>
      <c r="C17" s="18" t="s">
        <v>412</v>
      </c>
      <c r="D17" s="31"/>
      <c r="E17" s="38"/>
      <c r="F17" s="32"/>
      <c r="G17" s="43"/>
    </row>
    <row r="18" spans="1:9" ht="22.5" x14ac:dyDescent="0.2">
      <c r="A18" s="7"/>
      <c r="B18" s="12" t="s">
        <v>94</v>
      </c>
      <c r="C18" s="18" t="s">
        <v>413</v>
      </c>
      <c r="D18" s="38"/>
      <c r="E18" s="31"/>
      <c r="F18" s="32"/>
      <c r="G18" s="43"/>
    </row>
    <row r="19" spans="1:9" ht="45" x14ac:dyDescent="0.2">
      <c r="A19" s="7"/>
      <c r="B19" s="12" t="s">
        <v>610</v>
      </c>
      <c r="C19" s="18" t="s">
        <v>414</v>
      </c>
      <c r="D19" s="38"/>
      <c r="E19" s="31"/>
      <c r="F19" s="32"/>
      <c r="G19" s="43"/>
    </row>
    <row r="20" spans="1:9" ht="22.5" x14ac:dyDescent="0.2">
      <c r="A20" s="7"/>
      <c r="B20" s="14" t="s">
        <v>376</v>
      </c>
      <c r="C20" s="19" t="s">
        <v>416</v>
      </c>
      <c r="D20" s="26"/>
      <c r="E20" s="26"/>
      <c r="F20" s="42"/>
      <c r="G20" s="44"/>
      <c r="I20" s="66" t="str">
        <f>IF(F20&gt;$D$2,"Format erroné ou date renseignée supérieure à la date d'échéance","")</f>
        <v/>
      </c>
    </row>
  </sheetData>
  <sheetProtection algorithmName="SHA-512" hashValue="MDVt+3In2SxUGhzvy14RB4CuYwmNtFPDBNxEZNSjwlUiRC5kFITAjPy3z1HtfXJFCV0sfAhgm+QaNU0GmH+dZQ==" saltValue="pfe/RDanOwkyx8velQinoA==" spinCount="100000" sheet="1" objects="1" scenarios="1" selectLockedCells="1"/>
  <mergeCells count="3">
    <mergeCell ref="B7:E7"/>
    <mergeCell ref="D8:F8"/>
    <mergeCell ref="G8:G9"/>
  </mergeCells>
  <conditionalFormatting sqref="F20">
    <cfRule type="expression" dxfId="7" priority="1">
      <formula>$F20&gt;$D$2</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'@lists'!$A$3:$B$3</xm:f>
          </x14:formula1>
          <xm:sqref>A6</xm:sqref>
        </x14:dataValidation>
        <x14:dataValidation type="list" allowBlank="1" showInputMessage="1" showErrorMessage="1" errorTitle="Saisie non valide" error="Seules les valeurs NON et OUI sont autorisées.">
          <x14:formula1>
            <xm:f>'@lists'!$A$4:$B$4</xm:f>
          </x14:formula1>
          <xm:sqref>D13 D14 D15 D16 D18 D19</xm:sqref>
        </x14:dataValidation>
        <x14:dataValidation type="list" allowBlank="1" showInputMessage="1" showErrorMessage="1" errorTitle="Saisie non valide" error="Seules les valeurs NON, NON APPLICABLE et OUI sont autorisées.">
          <x14:formula1>
            <xm:f>'@lists'!$A$5:$C$5</xm:f>
          </x14:formula1>
          <xm:sqref>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outlinePr summaryBelow="0" summaryRight="0"/>
  </sheetPr>
  <dimension ref="A1:K29"/>
  <sheetViews>
    <sheetView workbookViewId="0">
      <selection activeCell="C10" sqref="C10"/>
    </sheetView>
  </sheetViews>
  <sheetFormatPr baseColWidth="10" defaultRowHeight="12.75" x14ac:dyDescent="0.2"/>
  <cols>
    <col min="1" max="1" width="13" customWidth="1"/>
    <col min="2" max="11" width="21.5703125" customWidth="1"/>
  </cols>
  <sheetData>
    <row r="1" spans="1:11" x14ac:dyDescent="0.2">
      <c r="A1" s="2"/>
      <c r="B1" s="10" t="str">
        <f>IF(C1&lt;&gt;"",SUBSTITUTE(UPPER(LEFT(RIGHT(C1,LEN(C1)-SEARCH("¤",SUBSTITUTE(C1,"/","¤",LEN(C1)-LEN(SUBSTITUTE(C1,"/",""))))),SEARCH(".",RIGHT(C1,LEN(C1)-SEARCH("¤",SUBSTITUTE(C1,"/","¤",LEN(C1)-LEN(SUBSTITUTE(C1,"/",""))))))-1)),"_",""),"")</f>
        <v>LCB-FT</v>
      </c>
      <c r="C1" s="15" t="s">
        <v>615</v>
      </c>
      <c r="D1" s="22"/>
      <c r="E1" s="29" t="s">
        <v>614</v>
      </c>
      <c r="F1" s="7"/>
      <c r="G1" s="7"/>
      <c r="H1" s="7"/>
      <c r="I1" s="7"/>
      <c r="J1" s="7"/>
      <c r="K1" s="7"/>
    </row>
    <row r="2" spans="1:11" x14ac:dyDescent="0.2">
      <c r="A2" s="4" t="s">
        <v>247</v>
      </c>
      <c r="B2" s="41">
        <f>'TB000101'!B2</f>
        <v>0</v>
      </c>
      <c r="C2" s="16" t="s">
        <v>202</v>
      </c>
      <c r="D2" s="21">
        <f>'TB000101'!D2</f>
        <v>44926</v>
      </c>
      <c r="E2" s="7"/>
      <c r="F2" s="7"/>
      <c r="G2" s="7"/>
      <c r="H2" s="7"/>
      <c r="I2" s="7"/>
      <c r="J2" s="7"/>
      <c r="K2" s="7"/>
    </row>
    <row r="3" spans="1:11" x14ac:dyDescent="0.2">
      <c r="A3" s="4"/>
      <c r="B3" s="1"/>
      <c r="C3" s="16"/>
      <c r="D3" s="25"/>
      <c r="E3" s="7"/>
      <c r="F3" s="7"/>
      <c r="G3" s="7"/>
      <c r="H3" s="7"/>
      <c r="I3" s="7"/>
      <c r="J3" s="7"/>
      <c r="K3" s="7"/>
    </row>
    <row r="4" spans="1:11" x14ac:dyDescent="0.2">
      <c r="A4" s="5" t="s">
        <v>191</v>
      </c>
      <c r="B4" s="11">
        <f>'TB000101'!B4</f>
        <v>0</v>
      </c>
      <c r="C4" s="17"/>
      <c r="D4" s="13"/>
      <c r="E4" s="7"/>
      <c r="F4" s="7"/>
      <c r="G4" s="7"/>
      <c r="H4" s="7"/>
      <c r="I4" s="7"/>
      <c r="J4" s="7"/>
      <c r="K4" s="7"/>
    </row>
    <row r="5" spans="1:11" x14ac:dyDescent="0.2">
      <c r="A5" s="7"/>
      <c r="B5" s="7"/>
      <c r="C5" s="7"/>
      <c r="D5" s="7"/>
      <c r="E5" s="7"/>
      <c r="F5" s="7"/>
      <c r="G5" s="7"/>
      <c r="H5" s="7"/>
      <c r="I5" s="7"/>
      <c r="J5" s="7"/>
      <c r="K5" s="7"/>
    </row>
    <row r="6" spans="1:11" x14ac:dyDescent="0.2">
      <c r="A6" s="6" t="s">
        <v>505</v>
      </c>
      <c r="B6" s="9" t="s">
        <v>505</v>
      </c>
      <c r="C6" s="7"/>
      <c r="D6" s="7"/>
      <c r="E6" s="7"/>
      <c r="F6" s="7"/>
      <c r="G6" s="7"/>
      <c r="H6" s="7"/>
      <c r="I6" s="7"/>
      <c r="J6" s="7"/>
      <c r="K6" s="7"/>
    </row>
    <row r="7" spans="1:11" x14ac:dyDescent="0.2">
      <c r="A7" s="7"/>
      <c r="B7" s="76" t="s">
        <v>507</v>
      </c>
      <c r="C7" s="77"/>
      <c r="D7" s="77"/>
      <c r="E7" s="77"/>
      <c r="F7" s="78"/>
      <c r="G7" s="7"/>
      <c r="H7" s="7"/>
      <c r="I7" s="7"/>
      <c r="J7" s="7"/>
      <c r="K7" s="7"/>
    </row>
    <row r="8" spans="1:11" x14ac:dyDescent="0.2">
      <c r="A8" s="7"/>
      <c r="B8" s="20" t="s">
        <v>338</v>
      </c>
      <c r="C8" s="20" t="s">
        <v>399</v>
      </c>
      <c r="D8" s="20" t="s">
        <v>331</v>
      </c>
      <c r="E8" s="20" t="s">
        <v>397</v>
      </c>
      <c r="F8" s="20" t="s">
        <v>213</v>
      </c>
      <c r="G8" s="20" t="s">
        <v>183</v>
      </c>
      <c r="H8" s="20" t="s">
        <v>337</v>
      </c>
      <c r="I8" s="20" t="s">
        <v>172</v>
      </c>
      <c r="J8" s="20" t="s">
        <v>458</v>
      </c>
      <c r="K8" s="20" t="s">
        <v>457</v>
      </c>
    </row>
    <row r="9" spans="1:11" x14ac:dyDescent="0.2">
      <c r="A9" s="7"/>
      <c r="B9" s="18" t="s">
        <v>116</v>
      </c>
      <c r="C9" s="18" t="s">
        <v>117</v>
      </c>
      <c r="D9" s="18" t="s">
        <v>118</v>
      </c>
      <c r="E9" s="18" t="s">
        <v>119</v>
      </c>
      <c r="F9" s="18" t="s">
        <v>120</v>
      </c>
      <c r="G9" s="18" t="s">
        <v>121</v>
      </c>
      <c r="H9" s="18" t="s">
        <v>122</v>
      </c>
      <c r="I9" s="18" t="s">
        <v>123</v>
      </c>
      <c r="J9" s="18" t="s">
        <v>124</v>
      </c>
      <c r="K9" s="18" t="s">
        <v>125</v>
      </c>
    </row>
    <row r="10" spans="1:11" x14ac:dyDescent="0.2">
      <c r="A10" s="7"/>
      <c r="B10" s="24" t="str">
        <f>IF(OR(C10&lt;&gt;"",D10&lt;&gt;"",E10&lt;&gt;"",F10&lt;&gt;"",G10&lt;&gt;"",H10&lt;&gt;"",I10&lt;&gt;"",J10&lt;&gt;"",K10&lt;&gt;""),1,"")</f>
        <v/>
      </c>
      <c r="C10" s="38"/>
      <c r="D10" s="43"/>
      <c r="E10" s="43"/>
      <c r="F10" s="43"/>
      <c r="G10" s="45"/>
      <c r="H10" s="43"/>
      <c r="I10" s="43"/>
      <c r="J10" s="43"/>
      <c r="K10" s="43"/>
    </row>
    <row r="11" spans="1:11" x14ac:dyDescent="0.2">
      <c r="A11" s="7"/>
      <c r="B11" s="24" t="str">
        <f>IF(OR(C11&lt;&gt;"",D11&lt;&gt;"",E11&lt;&gt;"",F11&lt;&gt;"",G11&lt;&gt;"",H11&lt;&gt;"",I11&lt;&gt;"",J11&lt;&gt;"",K11&lt;&gt;""),B10+1,"")</f>
        <v/>
      </c>
      <c r="C11" s="38"/>
      <c r="D11" s="48"/>
      <c r="E11" s="43"/>
      <c r="F11" s="43"/>
      <c r="G11" s="45"/>
      <c r="H11" s="43"/>
      <c r="I11" s="43"/>
      <c r="J11" s="43"/>
      <c r="K11" s="43"/>
    </row>
    <row r="12" spans="1:11" x14ac:dyDescent="0.2">
      <c r="A12" s="7"/>
      <c r="B12" s="24" t="str">
        <f t="shared" ref="B12:B29" si="0">IF(OR(C12&lt;&gt;"",D12&lt;&gt;"",E12&lt;&gt;"",F12&lt;&gt;"",G12&lt;&gt;"",H12&lt;&gt;"",I12&lt;&gt;"",J12&lt;&gt;"",K12&lt;&gt;""),B11+1,"")</f>
        <v/>
      </c>
      <c r="C12" s="38"/>
      <c r="D12" s="43"/>
      <c r="E12" s="48"/>
      <c r="F12" s="43"/>
      <c r="G12" s="45"/>
      <c r="H12" s="43"/>
      <c r="I12" s="43"/>
      <c r="J12" s="43"/>
      <c r="K12" s="43"/>
    </row>
    <row r="13" spans="1:11" x14ac:dyDescent="0.2">
      <c r="A13" s="7"/>
      <c r="B13" s="24" t="str">
        <f t="shared" si="0"/>
        <v/>
      </c>
      <c r="C13" s="38"/>
      <c r="D13" s="43"/>
      <c r="E13" s="43"/>
      <c r="F13" s="48"/>
      <c r="G13" s="45"/>
      <c r="H13" s="43"/>
      <c r="I13" s="43"/>
      <c r="J13" s="43"/>
      <c r="K13" s="43"/>
    </row>
    <row r="14" spans="1:11" x14ac:dyDescent="0.2">
      <c r="A14" s="7"/>
      <c r="B14" s="24" t="str">
        <f t="shared" si="0"/>
        <v/>
      </c>
      <c r="C14" s="38"/>
      <c r="D14" s="43"/>
      <c r="E14" s="43"/>
      <c r="F14" s="43"/>
      <c r="G14" s="57"/>
      <c r="H14" s="43"/>
      <c r="I14" s="43"/>
      <c r="J14" s="43"/>
      <c r="K14" s="43"/>
    </row>
    <row r="15" spans="1:11" x14ac:dyDescent="0.2">
      <c r="A15" s="7"/>
      <c r="B15" s="24" t="str">
        <f t="shared" si="0"/>
        <v/>
      </c>
      <c r="C15" s="38"/>
      <c r="D15" s="43"/>
      <c r="E15" s="43"/>
      <c r="F15" s="43"/>
      <c r="G15" s="45"/>
      <c r="H15" s="48"/>
      <c r="I15" s="43"/>
      <c r="J15" s="43"/>
      <c r="K15" s="43"/>
    </row>
    <row r="16" spans="1:11" x14ac:dyDescent="0.2">
      <c r="A16" s="7"/>
      <c r="B16" s="24" t="str">
        <f t="shared" si="0"/>
        <v/>
      </c>
      <c r="C16" s="38"/>
      <c r="D16" s="43"/>
      <c r="E16" s="43"/>
      <c r="F16" s="43"/>
      <c r="G16" s="45"/>
      <c r="H16" s="43"/>
      <c r="I16" s="48"/>
      <c r="J16" s="43"/>
      <c r="K16" s="43"/>
    </row>
    <row r="17" spans="1:11" x14ac:dyDescent="0.2">
      <c r="A17" s="7"/>
      <c r="B17" s="24" t="str">
        <f t="shared" si="0"/>
        <v/>
      </c>
      <c r="C17" s="39"/>
      <c r="D17" s="44"/>
      <c r="E17" s="44"/>
      <c r="F17" s="44"/>
      <c r="G17" s="42"/>
      <c r="H17" s="44"/>
      <c r="I17" s="44"/>
      <c r="J17" s="59"/>
      <c r="K17" s="44"/>
    </row>
    <row r="18" spans="1:11" x14ac:dyDescent="0.2">
      <c r="A18" s="7"/>
      <c r="B18" s="24" t="str">
        <f t="shared" si="0"/>
        <v/>
      </c>
      <c r="C18" s="39"/>
      <c r="D18" s="44"/>
      <c r="E18" s="44"/>
      <c r="F18" s="44"/>
      <c r="G18" s="42"/>
      <c r="H18" s="44"/>
      <c r="I18" s="44"/>
      <c r="J18" s="44"/>
      <c r="K18" s="59"/>
    </row>
    <row r="19" spans="1:11" x14ac:dyDescent="0.2">
      <c r="A19" s="7"/>
      <c r="B19" s="24" t="str">
        <f t="shared" si="0"/>
        <v/>
      </c>
      <c r="C19" s="39"/>
      <c r="D19" s="44"/>
      <c r="E19" s="44"/>
      <c r="F19" s="44"/>
      <c r="G19" s="42"/>
      <c r="H19" s="44"/>
      <c r="I19" s="44"/>
      <c r="J19" s="44"/>
      <c r="K19" s="44"/>
    </row>
    <row r="20" spans="1:11" x14ac:dyDescent="0.2">
      <c r="A20" s="7"/>
      <c r="B20" s="24" t="str">
        <f t="shared" si="0"/>
        <v/>
      </c>
      <c r="C20" s="39"/>
      <c r="D20" s="44"/>
      <c r="E20" s="44"/>
      <c r="F20" s="44"/>
      <c r="G20" s="42"/>
      <c r="H20" s="44"/>
      <c r="I20" s="44"/>
      <c r="J20" s="44"/>
      <c r="K20" s="44"/>
    </row>
    <row r="21" spans="1:11" x14ac:dyDescent="0.2">
      <c r="A21" s="7"/>
      <c r="B21" s="24" t="str">
        <f t="shared" si="0"/>
        <v/>
      </c>
      <c r="C21" s="39"/>
      <c r="D21" s="44"/>
      <c r="E21" s="44"/>
      <c r="F21" s="44"/>
      <c r="G21" s="42"/>
      <c r="H21" s="44"/>
      <c r="I21" s="44"/>
      <c r="J21" s="44"/>
      <c r="K21" s="44"/>
    </row>
    <row r="22" spans="1:11" x14ac:dyDescent="0.2">
      <c r="A22" s="7"/>
      <c r="B22" s="24" t="str">
        <f t="shared" si="0"/>
        <v/>
      </c>
      <c r="C22" s="39"/>
      <c r="D22" s="44"/>
      <c r="E22" s="44"/>
      <c r="F22" s="44"/>
      <c r="G22" s="42"/>
      <c r="H22" s="44"/>
      <c r="I22" s="44"/>
      <c r="J22" s="44"/>
      <c r="K22" s="44"/>
    </row>
    <row r="23" spans="1:11" x14ac:dyDescent="0.2">
      <c r="A23" s="7"/>
      <c r="B23" s="24" t="str">
        <f t="shared" si="0"/>
        <v/>
      </c>
      <c r="C23" s="39"/>
      <c r="D23" s="44"/>
      <c r="E23" s="44"/>
      <c r="F23" s="44"/>
      <c r="G23" s="42"/>
      <c r="H23" s="44"/>
      <c r="I23" s="44"/>
      <c r="J23" s="44"/>
      <c r="K23" s="44"/>
    </row>
    <row r="24" spans="1:11" x14ac:dyDescent="0.2">
      <c r="A24" s="7"/>
      <c r="B24" s="24" t="str">
        <f t="shared" si="0"/>
        <v/>
      </c>
      <c r="C24" s="39"/>
      <c r="D24" s="44"/>
      <c r="E24" s="44"/>
      <c r="F24" s="44"/>
      <c r="G24" s="42"/>
      <c r="H24" s="44"/>
      <c r="I24" s="44"/>
      <c r="J24" s="44"/>
      <c r="K24" s="44"/>
    </row>
    <row r="25" spans="1:11" x14ac:dyDescent="0.2">
      <c r="A25" s="7"/>
      <c r="B25" s="24" t="str">
        <f t="shared" si="0"/>
        <v/>
      </c>
      <c r="C25" s="39"/>
      <c r="D25" s="44"/>
      <c r="E25" s="44"/>
      <c r="F25" s="44"/>
      <c r="G25" s="42"/>
      <c r="H25" s="44"/>
      <c r="I25" s="44"/>
      <c r="J25" s="44"/>
      <c r="K25" s="44"/>
    </row>
    <row r="26" spans="1:11" x14ac:dyDescent="0.2">
      <c r="A26" s="7"/>
      <c r="B26" s="24" t="str">
        <f t="shared" si="0"/>
        <v/>
      </c>
      <c r="C26" s="39"/>
      <c r="D26" s="44"/>
      <c r="E26" s="44"/>
      <c r="F26" s="44"/>
      <c r="G26" s="42"/>
      <c r="H26" s="44"/>
      <c r="I26" s="44"/>
      <c r="J26" s="44"/>
      <c r="K26" s="44"/>
    </row>
    <row r="27" spans="1:11" x14ac:dyDescent="0.2">
      <c r="A27" s="7"/>
      <c r="B27" s="24" t="str">
        <f t="shared" si="0"/>
        <v/>
      </c>
      <c r="C27" s="39"/>
      <c r="D27" s="44"/>
      <c r="E27" s="44"/>
      <c r="F27" s="44"/>
      <c r="G27" s="42"/>
      <c r="H27" s="44"/>
      <c r="I27" s="44"/>
      <c r="J27" s="44"/>
      <c r="K27" s="44"/>
    </row>
    <row r="28" spans="1:11" x14ac:dyDescent="0.2">
      <c r="A28" s="7"/>
      <c r="B28" s="24" t="str">
        <f t="shared" si="0"/>
        <v/>
      </c>
      <c r="C28" s="39"/>
      <c r="D28" s="44"/>
      <c r="E28" s="44"/>
      <c r="F28" s="44"/>
      <c r="G28" s="42"/>
      <c r="H28" s="44"/>
      <c r="I28" s="44"/>
      <c r="J28" s="44"/>
      <c r="K28" s="44"/>
    </row>
    <row r="29" spans="1:11" x14ac:dyDescent="0.2">
      <c r="A29" s="7"/>
      <c r="B29" s="65" t="str">
        <f t="shared" si="0"/>
        <v/>
      </c>
      <c r="C29" s="39"/>
      <c r="D29" s="44"/>
      <c r="E29" s="44"/>
      <c r="F29" s="44"/>
      <c r="G29" s="42"/>
      <c r="H29" s="44"/>
      <c r="I29" s="44"/>
      <c r="J29" s="44"/>
      <c r="K29" s="44"/>
    </row>
  </sheetData>
  <sheetProtection selectLockedCells="1"/>
  <mergeCells count="1">
    <mergeCell ref="B7:F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'@lists'!$A$6:$B$6</xm:f>
          </x14:formula1>
          <xm:sqref>A6</xm:sqref>
        </x14:dataValidation>
        <x14:dataValidation type="list" allowBlank="1" showInputMessage="1" showErrorMessage="1">
          <x14:formula1>
            <xm:f>'@lists'!$A$7:$B$7</xm:f>
          </x14:formula1>
          <xm:sqref>C10:C29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outlinePr summaryBelow="0" summaryRight="0"/>
  </sheetPr>
  <dimension ref="A1:I159"/>
  <sheetViews>
    <sheetView workbookViewId="0">
      <selection activeCell="C10" sqref="C10"/>
    </sheetView>
  </sheetViews>
  <sheetFormatPr baseColWidth="10" defaultRowHeight="12.75" x14ac:dyDescent="0.2"/>
  <cols>
    <col min="1" max="1" width="13" customWidth="1"/>
    <col min="2" max="9" width="21.5703125" customWidth="1"/>
  </cols>
  <sheetData>
    <row r="1" spans="1:9" x14ac:dyDescent="0.2">
      <c r="A1" s="2"/>
      <c r="B1" s="10" t="str">
        <f>IF(C1&lt;&gt;"",SUBSTITUTE(UPPER(LEFT(RIGHT(C1,LEN(C1)-SEARCH("¤",SUBSTITUTE(C1,"/","¤",LEN(C1)-LEN(SUBSTITUTE(C1,"/",""))))),SEARCH(".",RIGHT(C1,LEN(C1)-SEARCH("¤",SUBSTITUTE(C1,"/","¤",LEN(C1)-LEN(SUBSTITUTE(C1,"/",""))))))-1)),"_",""),"")</f>
        <v>LCB-FT</v>
      </c>
      <c r="C1" s="15" t="s">
        <v>615</v>
      </c>
      <c r="D1" s="22"/>
      <c r="E1" s="29" t="s">
        <v>614</v>
      </c>
      <c r="F1" s="7"/>
      <c r="G1" s="7"/>
      <c r="H1" s="7"/>
      <c r="I1" s="7"/>
    </row>
    <row r="2" spans="1:9" x14ac:dyDescent="0.2">
      <c r="A2" s="4" t="s">
        <v>247</v>
      </c>
      <c r="B2" s="41">
        <f>'TB000101'!B2</f>
        <v>0</v>
      </c>
      <c r="C2" s="16" t="s">
        <v>202</v>
      </c>
      <c r="D2" s="21">
        <f>'TB000101'!D2</f>
        <v>44926</v>
      </c>
      <c r="E2" s="7"/>
      <c r="F2" s="7"/>
      <c r="G2" s="7"/>
      <c r="H2" s="7"/>
      <c r="I2" s="7"/>
    </row>
    <row r="3" spans="1:9" x14ac:dyDescent="0.2">
      <c r="A3" s="4"/>
      <c r="B3" s="1"/>
      <c r="C3" s="16"/>
      <c r="D3" s="25"/>
      <c r="E3" s="7"/>
      <c r="F3" s="7"/>
      <c r="G3" s="7"/>
      <c r="H3" s="7"/>
      <c r="I3" s="7"/>
    </row>
    <row r="4" spans="1:9" x14ac:dyDescent="0.2">
      <c r="A4" s="5" t="s">
        <v>191</v>
      </c>
      <c r="B4" s="11">
        <f>'TB000101'!B4</f>
        <v>0</v>
      </c>
      <c r="C4" s="17"/>
      <c r="D4" s="13"/>
      <c r="E4" s="7"/>
      <c r="F4" s="7"/>
      <c r="G4" s="7"/>
      <c r="H4" s="7"/>
      <c r="I4" s="7"/>
    </row>
    <row r="5" spans="1:9" x14ac:dyDescent="0.2">
      <c r="A5" s="7"/>
      <c r="B5" s="7"/>
      <c r="C5" s="7"/>
      <c r="D5" s="7"/>
      <c r="E5" s="7"/>
      <c r="F5" s="7"/>
      <c r="G5" s="7"/>
      <c r="H5" s="7"/>
      <c r="I5" s="7"/>
    </row>
    <row r="6" spans="1:9" x14ac:dyDescent="0.2">
      <c r="A6" s="6" t="s">
        <v>505</v>
      </c>
      <c r="B6" s="9" t="s">
        <v>505</v>
      </c>
      <c r="C6" s="7"/>
      <c r="D6" s="7"/>
      <c r="E6" s="7"/>
      <c r="F6" s="7"/>
      <c r="G6" s="7"/>
      <c r="H6" s="7"/>
      <c r="I6" s="7"/>
    </row>
    <row r="7" spans="1:9" x14ac:dyDescent="0.2">
      <c r="A7" s="7"/>
      <c r="B7" s="72" t="s">
        <v>508</v>
      </c>
      <c r="C7" s="73"/>
      <c r="D7" s="73"/>
      <c r="E7" s="73"/>
      <c r="F7" s="7"/>
      <c r="G7" s="7"/>
      <c r="H7" s="7"/>
      <c r="I7" s="7"/>
    </row>
    <row r="8" spans="1:9" x14ac:dyDescent="0.2">
      <c r="A8" s="7"/>
      <c r="B8" s="20" t="s">
        <v>338</v>
      </c>
      <c r="C8" s="20" t="s">
        <v>399</v>
      </c>
      <c r="D8" s="20" t="s">
        <v>331</v>
      </c>
      <c r="E8" s="20" t="s">
        <v>397</v>
      </c>
      <c r="F8" s="20" t="s">
        <v>213</v>
      </c>
      <c r="G8" s="20" t="s">
        <v>183</v>
      </c>
      <c r="H8" s="20" t="s">
        <v>337</v>
      </c>
      <c r="I8" s="20" t="s">
        <v>172</v>
      </c>
    </row>
    <row r="9" spans="1:9" x14ac:dyDescent="0.2">
      <c r="A9" s="7"/>
      <c r="B9" s="18" t="s">
        <v>126</v>
      </c>
      <c r="C9" s="18" t="s">
        <v>127</v>
      </c>
      <c r="D9" s="18" t="s">
        <v>128</v>
      </c>
      <c r="E9" s="18" t="s">
        <v>129</v>
      </c>
      <c r="F9" s="18" t="s">
        <v>130</v>
      </c>
      <c r="G9" s="18" t="s">
        <v>131</v>
      </c>
      <c r="H9" s="18" t="s">
        <v>132</v>
      </c>
      <c r="I9" s="18" t="s">
        <v>133</v>
      </c>
    </row>
    <row r="10" spans="1:9" x14ac:dyDescent="0.2">
      <c r="A10" s="7"/>
      <c r="B10" s="24" t="str">
        <f>IF(OR(C10&lt;&gt;"",D10&lt;&gt;"",E10&lt;&gt;"",F10&lt;&gt;"",G10&lt;&gt;"",H10&lt;&gt;"",I10&lt;&gt;""),1,"")</f>
        <v/>
      </c>
      <c r="C10" s="38"/>
      <c r="D10" s="48"/>
      <c r="E10" s="43"/>
      <c r="F10" s="43"/>
      <c r="G10" s="45"/>
      <c r="H10" s="43"/>
      <c r="I10" s="43"/>
    </row>
    <row r="11" spans="1:9" x14ac:dyDescent="0.2">
      <c r="A11" s="7"/>
      <c r="B11" s="24" t="str">
        <f>IF(OR(C11&lt;&gt;"",D11&lt;&gt;"",E11&lt;&gt;"",F11&lt;&gt;"",G11&lt;&gt;"",H11&lt;&gt;"",I11&lt;&gt;""),B10+1,"")</f>
        <v/>
      </c>
      <c r="C11" s="38"/>
      <c r="D11" s="43"/>
      <c r="E11" s="43"/>
      <c r="F11" s="43"/>
      <c r="G11" s="45"/>
      <c r="H11" s="43"/>
      <c r="I11" s="43"/>
    </row>
    <row r="12" spans="1:9" x14ac:dyDescent="0.2">
      <c r="A12" s="7"/>
      <c r="B12" s="24" t="str">
        <f t="shared" ref="B12:B75" si="0">IF(OR(C12&lt;&gt;"",D12&lt;&gt;"",E12&lt;&gt;"",F12&lt;&gt;"",G12&lt;&gt;"",H12&lt;&gt;"",I12&lt;&gt;""),B11+1,"")</f>
        <v/>
      </c>
      <c r="C12" s="38"/>
      <c r="D12" s="43"/>
      <c r="E12" s="48"/>
      <c r="F12" s="43"/>
      <c r="G12" s="45"/>
      <c r="H12" s="43"/>
      <c r="I12" s="43"/>
    </row>
    <row r="13" spans="1:9" x14ac:dyDescent="0.2">
      <c r="A13" s="7"/>
      <c r="B13" s="24" t="str">
        <f t="shared" si="0"/>
        <v/>
      </c>
      <c r="C13" s="38"/>
      <c r="D13" s="48"/>
      <c r="E13" s="43"/>
      <c r="F13" s="43"/>
      <c r="G13" s="45"/>
      <c r="H13" s="43"/>
      <c r="I13" s="43"/>
    </row>
    <row r="14" spans="1:9" x14ac:dyDescent="0.2">
      <c r="A14" s="7"/>
      <c r="B14" s="24" t="str">
        <f t="shared" si="0"/>
        <v/>
      </c>
      <c r="C14" s="38"/>
      <c r="D14" s="43"/>
      <c r="E14" s="43"/>
      <c r="F14" s="48"/>
      <c r="G14" s="45"/>
      <c r="H14" s="43"/>
      <c r="I14" s="43"/>
    </row>
    <row r="15" spans="1:9" x14ac:dyDescent="0.2">
      <c r="A15" s="7"/>
      <c r="B15" s="24" t="str">
        <f t="shared" si="0"/>
        <v/>
      </c>
      <c r="C15" s="38"/>
      <c r="D15" s="43"/>
      <c r="E15" s="43"/>
      <c r="F15" s="43"/>
      <c r="G15" s="57"/>
      <c r="H15" s="43"/>
      <c r="I15" s="43"/>
    </row>
    <row r="16" spans="1:9" x14ac:dyDescent="0.2">
      <c r="A16" s="7"/>
      <c r="B16" s="24" t="str">
        <f t="shared" si="0"/>
        <v/>
      </c>
      <c r="C16" s="38"/>
      <c r="D16" s="43"/>
      <c r="E16" s="43"/>
      <c r="F16" s="43"/>
      <c r="G16" s="45"/>
      <c r="H16" s="48"/>
      <c r="I16" s="43"/>
    </row>
    <row r="17" spans="1:9" x14ac:dyDescent="0.2">
      <c r="A17" s="7"/>
      <c r="B17" s="24" t="str">
        <f t="shared" si="0"/>
        <v/>
      </c>
      <c r="C17" s="38"/>
      <c r="D17" s="43"/>
      <c r="E17" s="43"/>
      <c r="F17" s="43"/>
      <c r="G17" s="45"/>
      <c r="H17" s="43"/>
      <c r="I17" s="48"/>
    </row>
    <row r="18" spans="1:9" x14ac:dyDescent="0.2">
      <c r="A18" s="7"/>
      <c r="B18" s="24" t="str">
        <f t="shared" si="0"/>
        <v/>
      </c>
      <c r="C18" s="38"/>
      <c r="D18" s="43"/>
      <c r="E18" s="43"/>
      <c r="F18" s="43"/>
      <c r="G18" s="45"/>
      <c r="H18" s="43"/>
      <c r="I18" s="43"/>
    </row>
    <row r="19" spans="1:9" x14ac:dyDescent="0.2">
      <c r="A19" s="7"/>
      <c r="B19" s="24" t="str">
        <f t="shared" si="0"/>
        <v/>
      </c>
      <c r="C19" s="38"/>
      <c r="D19" s="43"/>
      <c r="E19" s="43"/>
      <c r="F19" s="43"/>
      <c r="G19" s="45"/>
      <c r="H19" s="43"/>
      <c r="I19" s="43"/>
    </row>
    <row r="20" spans="1:9" x14ac:dyDescent="0.2">
      <c r="A20" s="7"/>
      <c r="B20" s="24" t="str">
        <f t="shared" si="0"/>
        <v/>
      </c>
      <c r="C20" s="38"/>
      <c r="D20" s="43"/>
      <c r="E20" s="43"/>
      <c r="F20" s="43"/>
      <c r="G20" s="45"/>
      <c r="H20" s="43"/>
      <c r="I20" s="43"/>
    </row>
    <row r="21" spans="1:9" x14ac:dyDescent="0.2">
      <c r="A21" s="7"/>
      <c r="B21" s="24" t="str">
        <f t="shared" si="0"/>
        <v/>
      </c>
      <c r="C21" s="38"/>
      <c r="D21" s="43"/>
      <c r="E21" s="43"/>
      <c r="F21" s="43"/>
      <c r="G21" s="45"/>
      <c r="H21" s="43"/>
      <c r="I21" s="43"/>
    </row>
    <row r="22" spans="1:9" x14ac:dyDescent="0.2">
      <c r="A22" s="7"/>
      <c r="B22" s="24" t="str">
        <f t="shared" si="0"/>
        <v/>
      </c>
      <c r="C22" s="38"/>
      <c r="D22" s="43"/>
      <c r="E22" s="43"/>
      <c r="F22" s="43"/>
      <c r="G22" s="45"/>
      <c r="H22" s="43"/>
      <c r="I22" s="43"/>
    </row>
    <row r="23" spans="1:9" x14ac:dyDescent="0.2">
      <c r="A23" s="7"/>
      <c r="B23" s="24" t="str">
        <f t="shared" si="0"/>
        <v/>
      </c>
      <c r="C23" s="38"/>
      <c r="D23" s="43"/>
      <c r="E23" s="43"/>
      <c r="F23" s="43"/>
      <c r="G23" s="45"/>
      <c r="H23" s="43"/>
      <c r="I23" s="43"/>
    </row>
    <row r="24" spans="1:9" x14ac:dyDescent="0.2">
      <c r="A24" s="7"/>
      <c r="B24" s="24" t="str">
        <f t="shared" si="0"/>
        <v/>
      </c>
      <c r="C24" s="38"/>
      <c r="D24" s="43"/>
      <c r="E24" s="43"/>
      <c r="F24" s="43"/>
      <c r="G24" s="45"/>
      <c r="H24" s="43"/>
      <c r="I24" s="43"/>
    </row>
    <row r="25" spans="1:9" x14ac:dyDescent="0.2">
      <c r="A25" s="7"/>
      <c r="B25" s="24" t="str">
        <f t="shared" si="0"/>
        <v/>
      </c>
      <c r="C25" s="38"/>
      <c r="D25" s="43"/>
      <c r="E25" s="43"/>
      <c r="F25" s="43"/>
      <c r="G25" s="45"/>
      <c r="H25" s="43"/>
      <c r="I25" s="43"/>
    </row>
    <row r="26" spans="1:9" x14ac:dyDescent="0.2">
      <c r="A26" s="7"/>
      <c r="B26" s="24" t="str">
        <f t="shared" si="0"/>
        <v/>
      </c>
      <c r="C26" s="38"/>
      <c r="D26" s="43"/>
      <c r="E26" s="43"/>
      <c r="F26" s="43"/>
      <c r="G26" s="45"/>
      <c r="H26" s="43"/>
      <c r="I26" s="43"/>
    </row>
    <row r="27" spans="1:9" x14ac:dyDescent="0.2">
      <c r="A27" s="7"/>
      <c r="B27" s="24" t="str">
        <f t="shared" si="0"/>
        <v/>
      </c>
      <c r="C27" s="38"/>
      <c r="D27" s="43"/>
      <c r="E27" s="43"/>
      <c r="F27" s="43"/>
      <c r="G27" s="45"/>
      <c r="H27" s="43"/>
      <c r="I27" s="43"/>
    </row>
    <row r="28" spans="1:9" x14ac:dyDescent="0.2">
      <c r="A28" s="7"/>
      <c r="B28" s="24" t="str">
        <f t="shared" si="0"/>
        <v/>
      </c>
      <c r="C28" s="38"/>
      <c r="D28" s="43"/>
      <c r="E28" s="43"/>
      <c r="F28" s="43"/>
      <c r="G28" s="45"/>
      <c r="H28" s="43"/>
      <c r="I28" s="43"/>
    </row>
    <row r="29" spans="1:9" x14ac:dyDescent="0.2">
      <c r="A29" s="7"/>
      <c r="B29" s="24" t="str">
        <f t="shared" si="0"/>
        <v/>
      </c>
      <c r="C29" s="38"/>
      <c r="D29" s="43"/>
      <c r="E29" s="43"/>
      <c r="F29" s="43"/>
      <c r="G29" s="45"/>
      <c r="H29" s="43"/>
      <c r="I29" s="43"/>
    </row>
    <row r="30" spans="1:9" x14ac:dyDescent="0.2">
      <c r="A30" s="7"/>
      <c r="B30" s="24" t="str">
        <f t="shared" si="0"/>
        <v/>
      </c>
      <c r="C30" s="38"/>
      <c r="D30" s="43"/>
      <c r="E30" s="43"/>
      <c r="F30" s="43"/>
      <c r="G30" s="45"/>
      <c r="H30" s="43"/>
      <c r="I30" s="43"/>
    </row>
    <row r="31" spans="1:9" x14ac:dyDescent="0.2">
      <c r="A31" s="7"/>
      <c r="B31" s="24" t="str">
        <f t="shared" si="0"/>
        <v/>
      </c>
      <c r="C31" s="38"/>
      <c r="D31" s="43"/>
      <c r="E31" s="43"/>
      <c r="F31" s="43"/>
      <c r="G31" s="45"/>
      <c r="H31" s="43"/>
      <c r="I31" s="43"/>
    </row>
    <row r="32" spans="1:9" x14ac:dyDescent="0.2">
      <c r="A32" s="7"/>
      <c r="B32" s="24" t="str">
        <f t="shared" si="0"/>
        <v/>
      </c>
      <c r="C32" s="38"/>
      <c r="D32" s="43"/>
      <c r="E32" s="43"/>
      <c r="F32" s="43"/>
      <c r="G32" s="45"/>
      <c r="H32" s="43"/>
      <c r="I32" s="43"/>
    </row>
    <row r="33" spans="1:9" x14ac:dyDescent="0.2">
      <c r="A33" s="7"/>
      <c r="B33" s="24" t="str">
        <f t="shared" si="0"/>
        <v/>
      </c>
      <c r="C33" s="38"/>
      <c r="D33" s="43"/>
      <c r="E33" s="43"/>
      <c r="F33" s="43"/>
      <c r="G33" s="45"/>
      <c r="H33" s="43"/>
      <c r="I33" s="43"/>
    </row>
    <row r="34" spans="1:9" x14ac:dyDescent="0.2">
      <c r="A34" s="7"/>
      <c r="B34" s="24" t="str">
        <f t="shared" si="0"/>
        <v/>
      </c>
      <c r="C34" s="38"/>
      <c r="D34" s="43"/>
      <c r="E34" s="43"/>
      <c r="F34" s="43"/>
      <c r="G34" s="45"/>
      <c r="H34" s="43"/>
      <c r="I34" s="43"/>
    </row>
    <row r="35" spans="1:9" x14ac:dyDescent="0.2">
      <c r="A35" s="7"/>
      <c r="B35" s="24" t="str">
        <f t="shared" si="0"/>
        <v/>
      </c>
      <c r="C35" s="38"/>
      <c r="D35" s="43"/>
      <c r="E35" s="43"/>
      <c r="F35" s="43"/>
      <c r="G35" s="45"/>
      <c r="H35" s="43"/>
      <c r="I35" s="43"/>
    </row>
    <row r="36" spans="1:9" x14ac:dyDescent="0.2">
      <c r="A36" s="7"/>
      <c r="B36" s="24" t="str">
        <f t="shared" si="0"/>
        <v/>
      </c>
      <c r="C36" s="38"/>
      <c r="D36" s="43"/>
      <c r="E36" s="43"/>
      <c r="F36" s="43"/>
      <c r="G36" s="45"/>
      <c r="H36" s="43"/>
      <c r="I36" s="43"/>
    </row>
    <row r="37" spans="1:9" x14ac:dyDescent="0.2">
      <c r="A37" s="7"/>
      <c r="B37" s="24" t="str">
        <f t="shared" si="0"/>
        <v/>
      </c>
      <c r="C37" s="38"/>
      <c r="D37" s="43"/>
      <c r="E37" s="43"/>
      <c r="F37" s="43"/>
      <c r="G37" s="45"/>
      <c r="H37" s="43"/>
      <c r="I37" s="43"/>
    </row>
    <row r="38" spans="1:9" x14ac:dyDescent="0.2">
      <c r="A38" s="7"/>
      <c r="B38" s="24" t="str">
        <f t="shared" si="0"/>
        <v/>
      </c>
      <c r="C38" s="38"/>
      <c r="D38" s="43"/>
      <c r="E38" s="43"/>
      <c r="F38" s="43"/>
      <c r="G38" s="45"/>
      <c r="H38" s="43"/>
      <c r="I38" s="43"/>
    </row>
    <row r="39" spans="1:9" x14ac:dyDescent="0.2">
      <c r="A39" s="7"/>
      <c r="B39" s="24" t="str">
        <f t="shared" si="0"/>
        <v/>
      </c>
      <c r="C39" s="38"/>
      <c r="D39" s="43"/>
      <c r="E39" s="43"/>
      <c r="F39" s="43"/>
      <c r="G39" s="45"/>
      <c r="H39" s="43"/>
      <c r="I39" s="43"/>
    </row>
    <row r="40" spans="1:9" x14ac:dyDescent="0.2">
      <c r="A40" s="7"/>
      <c r="B40" s="24" t="str">
        <f t="shared" si="0"/>
        <v/>
      </c>
      <c r="C40" s="38"/>
      <c r="D40" s="43"/>
      <c r="E40" s="43"/>
      <c r="F40" s="43"/>
      <c r="G40" s="45"/>
      <c r="H40" s="43"/>
      <c r="I40" s="43"/>
    </row>
    <row r="41" spans="1:9" x14ac:dyDescent="0.2">
      <c r="A41" s="7"/>
      <c r="B41" s="24" t="str">
        <f t="shared" si="0"/>
        <v/>
      </c>
      <c r="C41" s="38"/>
      <c r="D41" s="43"/>
      <c r="E41" s="43"/>
      <c r="F41" s="43"/>
      <c r="G41" s="45"/>
      <c r="H41" s="43"/>
      <c r="I41" s="43"/>
    </row>
    <row r="42" spans="1:9" x14ac:dyDescent="0.2">
      <c r="A42" s="7"/>
      <c r="B42" s="24" t="str">
        <f t="shared" si="0"/>
        <v/>
      </c>
      <c r="C42" s="38"/>
      <c r="D42" s="43"/>
      <c r="E42" s="43"/>
      <c r="F42" s="43"/>
      <c r="G42" s="45"/>
      <c r="H42" s="43"/>
      <c r="I42" s="43"/>
    </row>
    <row r="43" spans="1:9" x14ac:dyDescent="0.2">
      <c r="A43" s="7"/>
      <c r="B43" s="24" t="str">
        <f t="shared" si="0"/>
        <v/>
      </c>
      <c r="C43" s="38"/>
      <c r="D43" s="43"/>
      <c r="E43" s="43"/>
      <c r="F43" s="43"/>
      <c r="G43" s="45"/>
      <c r="H43" s="43"/>
      <c r="I43" s="43"/>
    </row>
    <row r="44" spans="1:9" x14ac:dyDescent="0.2">
      <c r="A44" s="7"/>
      <c r="B44" s="24" t="str">
        <f t="shared" si="0"/>
        <v/>
      </c>
      <c r="C44" s="38"/>
      <c r="D44" s="43"/>
      <c r="E44" s="43"/>
      <c r="F44" s="43"/>
      <c r="G44" s="45"/>
      <c r="H44" s="43"/>
      <c r="I44" s="43"/>
    </row>
    <row r="45" spans="1:9" x14ac:dyDescent="0.2">
      <c r="A45" s="7"/>
      <c r="B45" s="24" t="str">
        <f t="shared" si="0"/>
        <v/>
      </c>
      <c r="C45" s="38"/>
      <c r="D45" s="43"/>
      <c r="E45" s="43"/>
      <c r="F45" s="43"/>
      <c r="G45" s="45"/>
      <c r="H45" s="43"/>
      <c r="I45" s="43"/>
    </row>
    <row r="46" spans="1:9" x14ac:dyDescent="0.2">
      <c r="A46" s="7"/>
      <c r="B46" s="24" t="str">
        <f t="shared" si="0"/>
        <v/>
      </c>
      <c r="C46" s="38"/>
      <c r="D46" s="43"/>
      <c r="E46" s="43"/>
      <c r="F46" s="43"/>
      <c r="G46" s="45"/>
      <c r="H46" s="43"/>
      <c r="I46" s="43"/>
    </row>
    <row r="47" spans="1:9" x14ac:dyDescent="0.2">
      <c r="A47" s="7"/>
      <c r="B47" s="24" t="str">
        <f t="shared" si="0"/>
        <v/>
      </c>
      <c r="C47" s="38"/>
      <c r="D47" s="43"/>
      <c r="E47" s="43"/>
      <c r="F47" s="43"/>
      <c r="G47" s="45"/>
      <c r="H47" s="43"/>
      <c r="I47" s="43"/>
    </row>
    <row r="48" spans="1:9" x14ac:dyDescent="0.2">
      <c r="A48" s="7"/>
      <c r="B48" s="24" t="str">
        <f t="shared" si="0"/>
        <v/>
      </c>
      <c r="C48" s="38"/>
      <c r="D48" s="43"/>
      <c r="E48" s="43"/>
      <c r="F48" s="43"/>
      <c r="G48" s="45"/>
      <c r="H48" s="43"/>
      <c r="I48" s="43"/>
    </row>
    <row r="49" spans="1:9" x14ac:dyDescent="0.2">
      <c r="A49" s="7"/>
      <c r="B49" s="24" t="str">
        <f t="shared" si="0"/>
        <v/>
      </c>
      <c r="C49" s="38"/>
      <c r="D49" s="43"/>
      <c r="E49" s="43"/>
      <c r="F49" s="43"/>
      <c r="G49" s="45"/>
      <c r="H49" s="43"/>
      <c r="I49" s="43"/>
    </row>
    <row r="50" spans="1:9" x14ac:dyDescent="0.2">
      <c r="A50" s="7"/>
      <c r="B50" s="24" t="str">
        <f t="shared" si="0"/>
        <v/>
      </c>
      <c r="C50" s="38"/>
      <c r="D50" s="43"/>
      <c r="E50" s="43"/>
      <c r="F50" s="43"/>
      <c r="G50" s="45"/>
      <c r="H50" s="43"/>
      <c r="I50" s="43"/>
    </row>
    <row r="51" spans="1:9" x14ac:dyDescent="0.2">
      <c r="A51" s="7"/>
      <c r="B51" s="24" t="str">
        <f t="shared" si="0"/>
        <v/>
      </c>
      <c r="C51" s="38"/>
      <c r="D51" s="43"/>
      <c r="E51" s="43"/>
      <c r="F51" s="43"/>
      <c r="G51" s="45"/>
      <c r="H51" s="43"/>
      <c r="I51" s="43"/>
    </row>
    <row r="52" spans="1:9" x14ac:dyDescent="0.2">
      <c r="A52" s="7"/>
      <c r="B52" s="24" t="str">
        <f t="shared" si="0"/>
        <v/>
      </c>
      <c r="C52" s="38"/>
      <c r="D52" s="43"/>
      <c r="E52" s="43"/>
      <c r="F52" s="43"/>
      <c r="G52" s="45"/>
      <c r="H52" s="43"/>
      <c r="I52" s="43"/>
    </row>
    <row r="53" spans="1:9" x14ac:dyDescent="0.2">
      <c r="A53" s="7"/>
      <c r="B53" s="24" t="str">
        <f t="shared" si="0"/>
        <v/>
      </c>
      <c r="C53" s="38"/>
      <c r="D53" s="43"/>
      <c r="E53" s="43"/>
      <c r="F53" s="43"/>
      <c r="G53" s="45"/>
      <c r="H53" s="43"/>
      <c r="I53" s="43"/>
    </row>
    <row r="54" spans="1:9" x14ac:dyDescent="0.2">
      <c r="A54" s="7"/>
      <c r="B54" s="24" t="str">
        <f t="shared" si="0"/>
        <v/>
      </c>
      <c r="C54" s="38"/>
      <c r="D54" s="43"/>
      <c r="E54" s="43"/>
      <c r="F54" s="43"/>
      <c r="G54" s="45"/>
      <c r="H54" s="43"/>
      <c r="I54" s="43"/>
    </row>
    <row r="55" spans="1:9" x14ac:dyDescent="0.2">
      <c r="A55" s="7"/>
      <c r="B55" s="24" t="str">
        <f t="shared" si="0"/>
        <v/>
      </c>
      <c r="C55" s="38"/>
      <c r="D55" s="43"/>
      <c r="E55" s="43"/>
      <c r="F55" s="43"/>
      <c r="G55" s="45"/>
      <c r="H55" s="43"/>
      <c r="I55" s="43"/>
    </row>
    <row r="56" spans="1:9" x14ac:dyDescent="0.2">
      <c r="A56" s="7"/>
      <c r="B56" s="24" t="str">
        <f t="shared" si="0"/>
        <v/>
      </c>
      <c r="C56" s="38"/>
      <c r="D56" s="43"/>
      <c r="E56" s="43"/>
      <c r="F56" s="43"/>
      <c r="G56" s="45"/>
      <c r="H56" s="43"/>
      <c r="I56" s="43"/>
    </row>
    <row r="57" spans="1:9" x14ac:dyDescent="0.2">
      <c r="A57" s="7"/>
      <c r="B57" s="24" t="str">
        <f t="shared" si="0"/>
        <v/>
      </c>
      <c r="C57" s="38"/>
      <c r="D57" s="43"/>
      <c r="E57" s="43"/>
      <c r="F57" s="43"/>
      <c r="G57" s="45"/>
      <c r="H57" s="43"/>
      <c r="I57" s="43"/>
    </row>
    <row r="58" spans="1:9" x14ac:dyDescent="0.2">
      <c r="A58" s="7"/>
      <c r="B58" s="24" t="str">
        <f t="shared" si="0"/>
        <v/>
      </c>
      <c r="C58" s="38"/>
      <c r="D58" s="43"/>
      <c r="E58" s="43"/>
      <c r="F58" s="43"/>
      <c r="G58" s="45"/>
      <c r="H58" s="43"/>
      <c r="I58" s="43"/>
    </row>
    <row r="59" spans="1:9" x14ac:dyDescent="0.2">
      <c r="A59" s="7"/>
      <c r="B59" s="24" t="str">
        <f t="shared" si="0"/>
        <v/>
      </c>
      <c r="C59" s="38"/>
      <c r="D59" s="43"/>
      <c r="E59" s="43"/>
      <c r="F59" s="43"/>
      <c r="G59" s="45"/>
      <c r="H59" s="43"/>
      <c r="I59" s="43"/>
    </row>
    <row r="60" spans="1:9" x14ac:dyDescent="0.2">
      <c r="A60" s="7"/>
      <c r="B60" s="24" t="str">
        <f t="shared" si="0"/>
        <v/>
      </c>
      <c r="C60" s="38"/>
      <c r="D60" s="43"/>
      <c r="E60" s="43"/>
      <c r="F60" s="43"/>
      <c r="G60" s="45"/>
      <c r="H60" s="43"/>
      <c r="I60" s="43"/>
    </row>
    <row r="61" spans="1:9" x14ac:dyDescent="0.2">
      <c r="A61" s="7"/>
      <c r="B61" s="24" t="str">
        <f t="shared" si="0"/>
        <v/>
      </c>
      <c r="C61" s="38"/>
      <c r="D61" s="43"/>
      <c r="E61" s="43"/>
      <c r="F61" s="43"/>
      <c r="G61" s="45"/>
      <c r="H61" s="43"/>
      <c r="I61" s="43"/>
    </row>
    <row r="62" spans="1:9" x14ac:dyDescent="0.2">
      <c r="A62" s="7"/>
      <c r="B62" s="24" t="str">
        <f t="shared" si="0"/>
        <v/>
      </c>
      <c r="C62" s="38"/>
      <c r="D62" s="43"/>
      <c r="E62" s="43"/>
      <c r="F62" s="43"/>
      <c r="G62" s="45"/>
      <c r="H62" s="43"/>
      <c r="I62" s="43"/>
    </row>
    <row r="63" spans="1:9" x14ac:dyDescent="0.2">
      <c r="A63" s="7"/>
      <c r="B63" s="24" t="str">
        <f t="shared" si="0"/>
        <v/>
      </c>
      <c r="C63" s="38"/>
      <c r="D63" s="43"/>
      <c r="E63" s="43"/>
      <c r="F63" s="43"/>
      <c r="G63" s="45"/>
      <c r="H63" s="43"/>
      <c r="I63" s="43"/>
    </row>
    <row r="64" spans="1:9" x14ac:dyDescent="0.2">
      <c r="A64" s="7"/>
      <c r="B64" s="24" t="str">
        <f t="shared" si="0"/>
        <v/>
      </c>
      <c r="C64" s="38"/>
      <c r="D64" s="43"/>
      <c r="E64" s="43"/>
      <c r="F64" s="43"/>
      <c r="G64" s="45"/>
      <c r="H64" s="43"/>
      <c r="I64" s="43"/>
    </row>
    <row r="65" spans="1:9" x14ac:dyDescent="0.2">
      <c r="A65" s="7"/>
      <c r="B65" s="24" t="str">
        <f t="shared" si="0"/>
        <v/>
      </c>
      <c r="C65" s="38"/>
      <c r="D65" s="43"/>
      <c r="E65" s="43"/>
      <c r="F65" s="43"/>
      <c r="G65" s="45"/>
      <c r="H65" s="43"/>
      <c r="I65" s="43"/>
    </row>
    <row r="66" spans="1:9" x14ac:dyDescent="0.2">
      <c r="A66" s="7"/>
      <c r="B66" s="24" t="str">
        <f t="shared" si="0"/>
        <v/>
      </c>
      <c r="C66" s="38"/>
      <c r="D66" s="43"/>
      <c r="E66" s="43"/>
      <c r="F66" s="43"/>
      <c r="G66" s="45"/>
      <c r="H66" s="43"/>
      <c r="I66" s="43"/>
    </row>
    <row r="67" spans="1:9" x14ac:dyDescent="0.2">
      <c r="A67" s="7"/>
      <c r="B67" s="24" t="str">
        <f t="shared" si="0"/>
        <v/>
      </c>
      <c r="C67" s="38"/>
      <c r="D67" s="43"/>
      <c r="E67" s="43"/>
      <c r="F67" s="43"/>
      <c r="G67" s="45"/>
      <c r="H67" s="43"/>
      <c r="I67" s="43"/>
    </row>
    <row r="68" spans="1:9" x14ac:dyDescent="0.2">
      <c r="A68" s="7"/>
      <c r="B68" s="24" t="str">
        <f t="shared" si="0"/>
        <v/>
      </c>
      <c r="C68" s="38"/>
      <c r="D68" s="43"/>
      <c r="E68" s="43"/>
      <c r="F68" s="43"/>
      <c r="G68" s="45"/>
      <c r="H68" s="43"/>
      <c r="I68" s="43"/>
    </row>
    <row r="69" spans="1:9" x14ac:dyDescent="0.2">
      <c r="A69" s="7"/>
      <c r="B69" s="24" t="str">
        <f t="shared" si="0"/>
        <v/>
      </c>
      <c r="C69" s="38"/>
      <c r="D69" s="43"/>
      <c r="E69" s="43"/>
      <c r="F69" s="43"/>
      <c r="G69" s="45"/>
      <c r="H69" s="43"/>
      <c r="I69" s="43"/>
    </row>
    <row r="70" spans="1:9" x14ac:dyDescent="0.2">
      <c r="A70" s="7"/>
      <c r="B70" s="24" t="str">
        <f t="shared" si="0"/>
        <v/>
      </c>
      <c r="C70" s="38"/>
      <c r="D70" s="43"/>
      <c r="E70" s="43"/>
      <c r="F70" s="43"/>
      <c r="G70" s="45"/>
      <c r="H70" s="43"/>
      <c r="I70" s="43"/>
    </row>
    <row r="71" spans="1:9" x14ac:dyDescent="0.2">
      <c r="A71" s="7"/>
      <c r="B71" s="24" t="str">
        <f t="shared" si="0"/>
        <v/>
      </c>
      <c r="C71" s="38"/>
      <c r="D71" s="43"/>
      <c r="E71" s="43"/>
      <c r="F71" s="43"/>
      <c r="G71" s="45"/>
      <c r="H71" s="43"/>
      <c r="I71" s="43"/>
    </row>
    <row r="72" spans="1:9" x14ac:dyDescent="0.2">
      <c r="A72" s="7"/>
      <c r="B72" s="24" t="str">
        <f t="shared" si="0"/>
        <v/>
      </c>
      <c r="C72" s="38"/>
      <c r="D72" s="43"/>
      <c r="E72" s="43"/>
      <c r="F72" s="43"/>
      <c r="G72" s="45"/>
      <c r="H72" s="43"/>
      <c r="I72" s="43"/>
    </row>
    <row r="73" spans="1:9" x14ac:dyDescent="0.2">
      <c r="A73" s="7"/>
      <c r="B73" s="24" t="str">
        <f t="shared" si="0"/>
        <v/>
      </c>
      <c r="C73" s="38"/>
      <c r="D73" s="43"/>
      <c r="E73" s="43"/>
      <c r="F73" s="43"/>
      <c r="G73" s="45"/>
      <c r="H73" s="43"/>
      <c r="I73" s="43"/>
    </row>
    <row r="74" spans="1:9" x14ac:dyDescent="0.2">
      <c r="A74" s="7"/>
      <c r="B74" s="24" t="str">
        <f t="shared" si="0"/>
        <v/>
      </c>
      <c r="C74" s="38"/>
      <c r="D74" s="43"/>
      <c r="E74" s="43"/>
      <c r="F74" s="43"/>
      <c r="G74" s="45"/>
      <c r="H74" s="43"/>
      <c r="I74" s="43"/>
    </row>
    <row r="75" spans="1:9" x14ac:dyDescent="0.2">
      <c r="A75" s="7"/>
      <c r="B75" s="24" t="str">
        <f t="shared" si="0"/>
        <v/>
      </c>
      <c r="C75" s="38"/>
      <c r="D75" s="43"/>
      <c r="E75" s="43"/>
      <c r="F75" s="43"/>
      <c r="G75" s="45"/>
      <c r="H75" s="43"/>
      <c r="I75" s="43"/>
    </row>
    <row r="76" spans="1:9" x14ac:dyDescent="0.2">
      <c r="A76" s="7"/>
      <c r="B76" s="24" t="str">
        <f t="shared" ref="B76:B139" si="1">IF(OR(C76&lt;&gt;"",D76&lt;&gt;"",E76&lt;&gt;"",F76&lt;&gt;"",G76&lt;&gt;"",H76&lt;&gt;"",I76&lt;&gt;""),B75+1,"")</f>
        <v/>
      </c>
      <c r="C76" s="38"/>
      <c r="D76" s="43"/>
      <c r="E76" s="43"/>
      <c r="F76" s="43"/>
      <c r="G76" s="45"/>
      <c r="H76" s="43"/>
      <c r="I76" s="43"/>
    </row>
    <row r="77" spans="1:9" x14ac:dyDescent="0.2">
      <c r="A77" s="7"/>
      <c r="B77" s="24" t="str">
        <f t="shared" si="1"/>
        <v/>
      </c>
      <c r="C77" s="38"/>
      <c r="D77" s="43"/>
      <c r="E77" s="43"/>
      <c r="F77" s="43"/>
      <c r="G77" s="45"/>
      <c r="H77" s="43"/>
      <c r="I77" s="43"/>
    </row>
    <row r="78" spans="1:9" x14ac:dyDescent="0.2">
      <c r="A78" s="7"/>
      <c r="B78" s="24" t="str">
        <f t="shared" si="1"/>
        <v/>
      </c>
      <c r="C78" s="38"/>
      <c r="D78" s="43"/>
      <c r="E78" s="43"/>
      <c r="F78" s="43"/>
      <c r="G78" s="45"/>
      <c r="H78" s="43"/>
      <c r="I78" s="43"/>
    </row>
    <row r="79" spans="1:9" x14ac:dyDescent="0.2">
      <c r="A79" s="7"/>
      <c r="B79" s="24" t="str">
        <f t="shared" si="1"/>
        <v/>
      </c>
      <c r="C79" s="38"/>
      <c r="D79" s="43"/>
      <c r="E79" s="43"/>
      <c r="F79" s="43"/>
      <c r="G79" s="45"/>
      <c r="H79" s="43"/>
      <c r="I79" s="43"/>
    </row>
    <row r="80" spans="1:9" x14ac:dyDescent="0.2">
      <c r="A80" s="7"/>
      <c r="B80" s="24" t="str">
        <f t="shared" si="1"/>
        <v/>
      </c>
      <c r="C80" s="38"/>
      <c r="D80" s="43"/>
      <c r="E80" s="43"/>
      <c r="F80" s="43"/>
      <c r="G80" s="45"/>
      <c r="H80" s="43"/>
      <c r="I80" s="43"/>
    </row>
    <row r="81" spans="1:9" x14ac:dyDescent="0.2">
      <c r="A81" s="7"/>
      <c r="B81" s="24" t="str">
        <f t="shared" si="1"/>
        <v/>
      </c>
      <c r="C81" s="38"/>
      <c r="D81" s="43"/>
      <c r="E81" s="43"/>
      <c r="F81" s="43"/>
      <c r="G81" s="45"/>
      <c r="H81" s="43"/>
      <c r="I81" s="43"/>
    </row>
    <row r="82" spans="1:9" x14ac:dyDescent="0.2">
      <c r="A82" s="7"/>
      <c r="B82" s="24" t="str">
        <f t="shared" si="1"/>
        <v/>
      </c>
      <c r="C82" s="38"/>
      <c r="D82" s="43"/>
      <c r="E82" s="43"/>
      <c r="F82" s="43"/>
      <c r="G82" s="45"/>
      <c r="H82" s="43"/>
      <c r="I82" s="43"/>
    </row>
    <row r="83" spans="1:9" x14ac:dyDescent="0.2">
      <c r="A83" s="7"/>
      <c r="B83" s="24" t="str">
        <f t="shared" si="1"/>
        <v/>
      </c>
      <c r="C83" s="38"/>
      <c r="D83" s="43"/>
      <c r="E83" s="43"/>
      <c r="F83" s="43"/>
      <c r="G83" s="45"/>
      <c r="H83" s="43"/>
      <c r="I83" s="43"/>
    </row>
    <row r="84" spans="1:9" x14ac:dyDescent="0.2">
      <c r="A84" s="7"/>
      <c r="B84" s="24" t="str">
        <f t="shared" si="1"/>
        <v/>
      </c>
      <c r="C84" s="38"/>
      <c r="D84" s="43"/>
      <c r="E84" s="43"/>
      <c r="F84" s="43"/>
      <c r="G84" s="45"/>
      <c r="H84" s="43"/>
      <c r="I84" s="43"/>
    </row>
    <row r="85" spans="1:9" x14ac:dyDescent="0.2">
      <c r="A85" s="7"/>
      <c r="B85" s="24" t="str">
        <f t="shared" si="1"/>
        <v/>
      </c>
      <c r="C85" s="38"/>
      <c r="D85" s="43"/>
      <c r="E85" s="43"/>
      <c r="F85" s="43"/>
      <c r="G85" s="45"/>
      <c r="H85" s="43"/>
      <c r="I85" s="43"/>
    </row>
    <row r="86" spans="1:9" x14ac:dyDescent="0.2">
      <c r="A86" s="7"/>
      <c r="B86" s="24" t="str">
        <f t="shared" si="1"/>
        <v/>
      </c>
      <c r="C86" s="38"/>
      <c r="D86" s="43"/>
      <c r="E86" s="43"/>
      <c r="F86" s="43"/>
      <c r="G86" s="45"/>
      <c r="H86" s="43"/>
      <c r="I86" s="43"/>
    </row>
    <row r="87" spans="1:9" x14ac:dyDescent="0.2">
      <c r="A87" s="7"/>
      <c r="B87" s="24" t="str">
        <f t="shared" si="1"/>
        <v/>
      </c>
      <c r="C87" s="38"/>
      <c r="D87" s="43"/>
      <c r="E87" s="43"/>
      <c r="F87" s="43"/>
      <c r="G87" s="45"/>
      <c r="H87" s="43"/>
      <c r="I87" s="43"/>
    </row>
    <row r="88" spans="1:9" x14ac:dyDescent="0.2">
      <c r="A88" s="7"/>
      <c r="B88" s="24" t="str">
        <f t="shared" si="1"/>
        <v/>
      </c>
      <c r="C88" s="38"/>
      <c r="D88" s="43"/>
      <c r="E88" s="43"/>
      <c r="F88" s="43"/>
      <c r="G88" s="45"/>
      <c r="H88" s="43"/>
      <c r="I88" s="43"/>
    </row>
    <row r="89" spans="1:9" x14ac:dyDescent="0.2">
      <c r="A89" s="7"/>
      <c r="B89" s="24" t="str">
        <f t="shared" si="1"/>
        <v/>
      </c>
      <c r="C89" s="38"/>
      <c r="D89" s="43"/>
      <c r="E89" s="43"/>
      <c r="F89" s="43"/>
      <c r="G89" s="45"/>
      <c r="H89" s="43"/>
      <c r="I89" s="43"/>
    </row>
    <row r="90" spans="1:9" x14ac:dyDescent="0.2">
      <c r="A90" s="7"/>
      <c r="B90" s="24" t="str">
        <f t="shared" si="1"/>
        <v/>
      </c>
      <c r="C90" s="38"/>
      <c r="D90" s="43"/>
      <c r="E90" s="43"/>
      <c r="F90" s="43"/>
      <c r="G90" s="45"/>
      <c r="H90" s="43"/>
      <c r="I90" s="43"/>
    </row>
    <row r="91" spans="1:9" x14ac:dyDescent="0.2">
      <c r="A91" s="7"/>
      <c r="B91" s="24" t="str">
        <f t="shared" si="1"/>
        <v/>
      </c>
      <c r="C91" s="38"/>
      <c r="D91" s="43"/>
      <c r="E91" s="43"/>
      <c r="F91" s="43"/>
      <c r="G91" s="45"/>
      <c r="H91" s="43"/>
      <c r="I91" s="43"/>
    </row>
    <row r="92" spans="1:9" x14ac:dyDescent="0.2">
      <c r="A92" s="7"/>
      <c r="B92" s="24" t="str">
        <f t="shared" si="1"/>
        <v/>
      </c>
      <c r="C92" s="38"/>
      <c r="D92" s="43"/>
      <c r="E92" s="43"/>
      <c r="F92" s="43"/>
      <c r="G92" s="45"/>
      <c r="H92" s="43"/>
      <c r="I92" s="43"/>
    </row>
    <row r="93" spans="1:9" x14ac:dyDescent="0.2">
      <c r="A93" s="7"/>
      <c r="B93" s="24" t="str">
        <f t="shared" si="1"/>
        <v/>
      </c>
      <c r="C93" s="38"/>
      <c r="D93" s="43"/>
      <c r="E93" s="43"/>
      <c r="F93" s="43"/>
      <c r="G93" s="45"/>
      <c r="H93" s="43"/>
      <c r="I93" s="43"/>
    </row>
    <row r="94" spans="1:9" x14ac:dyDescent="0.2">
      <c r="A94" s="7"/>
      <c r="B94" s="24" t="str">
        <f t="shared" si="1"/>
        <v/>
      </c>
      <c r="C94" s="38"/>
      <c r="D94" s="43"/>
      <c r="E94" s="43"/>
      <c r="F94" s="43"/>
      <c r="G94" s="45"/>
      <c r="H94" s="43"/>
      <c r="I94" s="43"/>
    </row>
    <row r="95" spans="1:9" x14ac:dyDescent="0.2">
      <c r="A95" s="7"/>
      <c r="B95" s="24" t="str">
        <f t="shared" si="1"/>
        <v/>
      </c>
      <c r="C95" s="38"/>
      <c r="D95" s="43"/>
      <c r="E95" s="43"/>
      <c r="F95" s="43"/>
      <c r="G95" s="45"/>
      <c r="H95" s="43"/>
      <c r="I95" s="43"/>
    </row>
    <row r="96" spans="1:9" x14ac:dyDescent="0.2">
      <c r="A96" s="7"/>
      <c r="B96" s="24" t="str">
        <f t="shared" si="1"/>
        <v/>
      </c>
      <c r="C96" s="38"/>
      <c r="D96" s="43"/>
      <c r="E96" s="43"/>
      <c r="F96" s="43"/>
      <c r="G96" s="45"/>
      <c r="H96" s="43"/>
      <c r="I96" s="43"/>
    </row>
    <row r="97" spans="1:9" x14ac:dyDescent="0.2">
      <c r="A97" s="7"/>
      <c r="B97" s="24" t="str">
        <f t="shared" si="1"/>
        <v/>
      </c>
      <c r="C97" s="38"/>
      <c r="D97" s="43"/>
      <c r="E97" s="43"/>
      <c r="F97" s="43"/>
      <c r="G97" s="45"/>
      <c r="H97" s="43"/>
      <c r="I97" s="43"/>
    </row>
    <row r="98" spans="1:9" x14ac:dyDescent="0.2">
      <c r="A98" s="7"/>
      <c r="B98" s="24" t="str">
        <f t="shared" si="1"/>
        <v/>
      </c>
      <c r="C98" s="38"/>
      <c r="D98" s="43"/>
      <c r="E98" s="43"/>
      <c r="F98" s="43"/>
      <c r="G98" s="45"/>
      <c r="H98" s="43"/>
      <c r="I98" s="43"/>
    </row>
    <row r="99" spans="1:9" x14ac:dyDescent="0.2">
      <c r="A99" s="7"/>
      <c r="B99" s="24" t="str">
        <f t="shared" si="1"/>
        <v/>
      </c>
      <c r="C99" s="38"/>
      <c r="D99" s="43"/>
      <c r="E99" s="43"/>
      <c r="F99" s="43"/>
      <c r="G99" s="45"/>
      <c r="H99" s="43"/>
      <c r="I99" s="43"/>
    </row>
    <row r="100" spans="1:9" x14ac:dyDescent="0.2">
      <c r="A100" s="7"/>
      <c r="B100" s="24" t="str">
        <f t="shared" si="1"/>
        <v/>
      </c>
      <c r="C100" s="38"/>
      <c r="D100" s="43"/>
      <c r="E100" s="43"/>
      <c r="F100" s="43"/>
      <c r="G100" s="45"/>
      <c r="H100" s="43"/>
      <c r="I100" s="43"/>
    </row>
    <row r="101" spans="1:9" x14ac:dyDescent="0.2">
      <c r="A101" s="7"/>
      <c r="B101" s="24" t="str">
        <f t="shared" si="1"/>
        <v/>
      </c>
      <c r="C101" s="38"/>
      <c r="D101" s="43"/>
      <c r="E101" s="43"/>
      <c r="F101" s="43"/>
      <c r="G101" s="45"/>
      <c r="H101" s="43"/>
      <c r="I101" s="43"/>
    </row>
    <row r="102" spans="1:9" x14ac:dyDescent="0.2">
      <c r="A102" s="7"/>
      <c r="B102" s="24" t="str">
        <f t="shared" si="1"/>
        <v/>
      </c>
      <c r="C102" s="38"/>
      <c r="D102" s="43"/>
      <c r="E102" s="43"/>
      <c r="F102" s="43"/>
      <c r="G102" s="45"/>
      <c r="H102" s="43"/>
      <c r="I102" s="43"/>
    </row>
    <row r="103" spans="1:9" x14ac:dyDescent="0.2">
      <c r="A103" s="7"/>
      <c r="B103" s="24" t="str">
        <f t="shared" si="1"/>
        <v/>
      </c>
      <c r="C103" s="38"/>
      <c r="D103" s="43"/>
      <c r="E103" s="43"/>
      <c r="F103" s="43"/>
      <c r="G103" s="45"/>
      <c r="H103" s="43"/>
      <c r="I103" s="43"/>
    </row>
    <row r="104" spans="1:9" x14ac:dyDescent="0.2">
      <c r="A104" s="7"/>
      <c r="B104" s="24" t="str">
        <f t="shared" si="1"/>
        <v/>
      </c>
      <c r="C104" s="38"/>
      <c r="D104" s="43"/>
      <c r="E104" s="43"/>
      <c r="F104" s="43"/>
      <c r="G104" s="45"/>
      <c r="H104" s="43"/>
      <c r="I104" s="43"/>
    </row>
    <row r="105" spans="1:9" x14ac:dyDescent="0.2">
      <c r="A105" s="7"/>
      <c r="B105" s="24" t="str">
        <f t="shared" si="1"/>
        <v/>
      </c>
      <c r="C105" s="38"/>
      <c r="D105" s="43"/>
      <c r="E105" s="43"/>
      <c r="F105" s="43"/>
      <c r="G105" s="45"/>
      <c r="H105" s="43"/>
      <c r="I105" s="43"/>
    </row>
    <row r="106" spans="1:9" x14ac:dyDescent="0.2">
      <c r="A106" s="7"/>
      <c r="B106" s="24" t="str">
        <f t="shared" si="1"/>
        <v/>
      </c>
      <c r="C106" s="38"/>
      <c r="D106" s="43"/>
      <c r="E106" s="43"/>
      <c r="F106" s="43"/>
      <c r="G106" s="45"/>
      <c r="H106" s="43"/>
      <c r="I106" s="43"/>
    </row>
    <row r="107" spans="1:9" x14ac:dyDescent="0.2">
      <c r="A107" s="7"/>
      <c r="B107" s="24" t="str">
        <f t="shared" si="1"/>
        <v/>
      </c>
      <c r="C107" s="38"/>
      <c r="D107" s="43"/>
      <c r="E107" s="43"/>
      <c r="F107" s="43"/>
      <c r="G107" s="45"/>
      <c r="H107" s="43"/>
      <c r="I107" s="43"/>
    </row>
    <row r="108" spans="1:9" x14ac:dyDescent="0.2">
      <c r="A108" s="7"/>
      <c r="B108" s="24" t="str">
        <f t="shared" si="1"/>
        <v/>
      </c>
      <c r="C108" s="38"/>
      <c r="D108" s="43"/>
      <c r="E108" s="43"/>
      <c r="F108" s="43"/>
      <c r="G108" s="45"/>
      <c r="H108" s="43"/>
      <c r="I108" s="43"/>
    </row>
    <row r="109" spans="1:9" x14ac:dyDescent="0.2">
      <c r="A109" s="7"/>
      <c r="B109" s="24" t="str">
        <f t="shared" si="1"/>
        <v/>
      </c>
      <c r="C109" s="38"/>
      <c r="D109" s="43"/>
      <c r="E109" s="43"/>
      <c r="F109" s="43"/>
      <c r="G109" s="45"/>
      <c r="H109" s="43"/>
      <c r="I109" s="43"/>
    </row>
    <row r="110" spans="1:9" x14ac:dyDescent="0.2">
      <c r="A110" s="7"/>
      <c r="B110" s="24" t="str">
        <f t="shared" si="1"/>
        <v/>
      </c>
      <c r="C110" s="38"/>
      <c r="D110" s="43"/>
      <c r="E110" s="43"/>
      <c r="F110" s="43"/>
      <c r="G110" s="45"/>
      <c r="H110" s="43"/>
      <c r="I110" s="43"/>
    </row>
    <row r="111" spans="1:9" x14ac:dyDescent="0.2">
      <c r="A111" s="7"/>
      <c r="B111" s="24" t="str">
        <f t="shared" si="1"/>
        <v/>
      </c>
      <c r="C111" s="38"/>
      <c r="D111" s="43"/>
      <c r="E111" s="43"/>
      <c r="F111" s="43"/>
      <c r="G111" s="45"/>
      <c r="H111" s="43"/>
      <c r="I111" s="43"/>
    </row>
    <row r="112" spans="1:9" x14ac:dyDescent="0.2">
      <c r="A112" s="7"/>
      <c r="B112" s="24" t="str">
        <f t="shared" si="1"/>
        <v/>
      </c>
      <c r="C112" s="38"/>
      <c r="D112" s="43"/>
      <c r="E112" s="43"/>
      <c r="F112" s="43"/>
      <c r="G112" s="45"/>
      <c r="H112" s="43"/>
      <c r="I112" s="43"/>
    </row>
    <row r="113" spans="1:9" x14ac:dyDescent="0.2">
      <c r="A113" s="7"/>
      <c r="B113" s="24" t="str">
        <f t="shared" si="1"/>
        <v/>
      </c>
      <c r="C113" s="38"/>
      <c r="D113" s="43"/>
      <c r="E113" s="43"/>
      <c r="F113" s="43"/>
      <c r="G113" s="45"/>
      <c r="H113" s="43"/>
      <c r="I113" s="43"/>
    </row>
    <row r="114" spans="1:9" x14ac:dyDescent="0.2">
      <c r="A114" s="7"/>
      <c r="B114" s="24" t="str">
        <f t="shared" si="1"/>
        <v/>
      </c>
      <c r="C114" s="38"/>
      <c r="D114" s="43"/>
      <c r="E114" s="43"/>
      <c r="F114" s="43"/>
      <c r="G114" s="45"/>
      <c r="H114" s="43"/>
      <c r="I114" s="43"/>
    </row>
    <row r="115" spans="1:9" x14ac:dyDescent="0.2">
      <c r="A115" s="7"/>
      <c r="B115" s="24" t="str">
        <f t="shared" si="1"/>
        <v/>
      </c>
      <c r="C115" s="38"/>
      <c r="D115" s="43"/>
      <c r="E115" s="43"/>
      <c r="F115" s="43"/>
      <c r="G115" s="45"/>
      <c r="H115" s="43"/>
      <c r="I115" s="43"/>
    </row>
    <row r="116" spans="1:9" x14ac:dyDescent="0.2">
      <c r="A116" s="7"/>
      <c r="B116" s="24" t="str">
        <f t="shared" si="1"/>
        <v/>
      </c>
      <c r="C116" s="38"/>
      <c r="D116" s="43"/>
      <c r="E116" s="43"/>
      <c r="F116" s="43"/>
      <c r="G116" s="45"/>
      <c r="H116" s="43"/>
      <c r="I116" s="43"/>
    </row>
    <row r="117" spans="1:9" x14ac:dyDescent="0.2">
      <c r="A117" s="7"/>
      <c r="B117" s="24" t="str">
        <f t="shared" si="1"/>
        <v/>
      </c>
      <c r="C117" s="38"/>
      <c r="D117" s="43"/>
      <c r="E117" s="43"/>
      <c r="F117" s="43"/>
      <c r="G117" s="45"/>
      <c r="H117" s="43"/>
      <c r="I117" s="43"/>
    </row>
    <row r="118" spans="1:9" x14ac:dyDescent="0.2">
      <c r="A118" s="7"/>
      <c r="B118" s="24" t="str">
        <f t="shared" si="1"/>
        <v/>
      </c>
      <c r="C118" s="38"/>
      <c r="D118" s="43"/>
      <c r="E118" s="43"/>
      <c r="F118" s="43"/>
      <c r="G118" s="45"/>
      <c r="H118" s="43"/>
      <c r="I118" s="43"/>
    </row>
    <row r="119" spans="1:9" x14ac:dyDescent="0.2">
      <c r="A119" s="7"/>
      <c r="B119" s="24" t="str">
        <f t="shared" si="1"/>
        <v/>
      </c>
      <c r="C119" s="38"/>
      <c r="D119" s="43"/>
      <c r="E119" s="43"/>
      <c r="F119" s="43"/>
      <c r="G119" s="45"/>
      <c r="H119" s="43"/>
      <c r="I119" s="43"/>
    </row>
    <row r="120" spans="1:9" x14ac:dyDescent="0.2">
      <c r="A120" s="7"/>
      <c r="B120" s="24" t="str">
        <f t="shared" si="1"/>
        <v/>
      </c>
      <c r="C120" s="38"/>
      <c r="D120" s="43"/>
      <c r="E120" s="43"/>
      <c r="F120" s="43"/>
      <c r="G120" s="45"/>
      <c r="H120" s="43"/>
      <c r="I120" s="43"/>
    </row>
    <row r="121" spans="1:9" x14ac:dyDescent="0.2">
      <c r="A121" s="7"/>
      <c r="B121" s="24" t="str">
        <f t="shared" si="1"/>
        <v/>
      </c>
      <c r="C121" s="38"/>
      <c r="D121" s="43"/>
      <c r="E121" s="43"/>
      <c r="F121" s="43"/>
      <c r="G121" s="45"/>
      <c r="H121" s="43"/>
      <c r="I121" s="43"/>
    </row>
    <row r="122" spans="1:9" x14ac:dyDescent="0.2">
      <c r="A122" s="7"/>
      <c r="B122" s="24" t="str">
        <f t="shared" si="1"/>
        <v/>
      </c>
      <c r="C122" s="38"/>
      <c r="D122" s="43"/>
      <c r="E122" s="43"/>
      <c r="F122" s="43"/>
      <c r="G122" s="45"/>
      <c r="H122" s="43"/>
      <c r="I122" s="43"/>
    </row>
    <row r="123" spans="1:9" x14ac:dyDescent="0.2">
      <c r="A123" s="7"/>
      <c r="B123" s="24" t="str">
        <f t="shared" si="1"/>
        <v/>
      </c>
      <c r="C123" s="38"/>
      <c r="D123" s="43"/>
      <c r="E123" s="43"/>
      <c r="F123" s="43"/>
      <c r="G123" s="45"/>
      <c r="H123" s="43"/>
      <c r="I123" s="43"/>
    </row>
    <row r="124" spans="1:9" x14ac:dyDescent="0.2">
      <c r="A124" s="7"/>
      <c r="B124" s="24" t="str">
        <f t="shared" si="1"/>
        <v/>
      </c>
      <c r="C124" s="38"/>
      <c r="D124" s="43"/>
      <c r="E124" s="43"/>
      <c r="F124" s="43"/>
      <c r="G124" s="45"/>
      <c r="H124" s="43"/>
      <c r="I124" s="43"/>
    </row>
    <row r="125" spans="1:9" x14ac:dyDescent="0.2">
      <c r="A125" s="7"/>
      <c r="B125" s="24" t="str">
        <f t="shared" si="1"/>
        <v/>
      </c>
      <c r="C125" s="38"/>
      <c r="D125" s="43"/>
      <c r="E125" s="43"/>
      <c r="F125" s="43"/>
      <c r="G125" s="45"/>
      <c r="H125" s="43"/>
      <c r="I125" s="43"/>
    </row>
    <row r="126" spans="1:9" x14ac:dyDescent="0.2">
      <c r="A126" s="7"/>
      <c r="B126" s="24" t="str">
        <f t="shared" si="1"/>
        <v/>
      </c>
      <c r="C126" s="38"/>
      <c r="D126" s="43"/>
      <c r="E126" s="43"/>
      <c r="F126" s="43"/>
      <c r="G126" s="45"/>
      <c r="H126" s="43"/>
      <c r="I126" s="43"/>
    </row>
    <row r="127" spans="1:9" x14ac:dyDescent="0.2">
      <c r="A127" s="7"/>
      <c r="B127" s="24" t="str">
        <f t="shared" si="1"/>
        <v/>
      </c>
      <c r="C127" s="38"/>
      <c r="D127" s="43"/>
      <c r="E127" s="43"/>
      <c r="F127" s="43"/>
      <c r="G127" s="45"/>
      <c r="H127" s="43"/>
      <c r="I127" s="43"/>
    </row>
    <row r="128" spans="1:9" x14ac:dyDescent="0.2">
      <c r="A128" s="7"/>
      <c r="B128" s="24" t="str">
        <f t="shared" si="1"/>
        <v/>
      </c>
      <c r="C128" s="38"/>
      <c r="D128" s="43"/>
      <c r="E128" s="43"/>
      <c r="F128" s="43"/>
      <c r="G128" s="45"/>
      <c r="H128" s="43"/>
      <c r="I128" s="43"/>
    </row>
    <row r="129" spans="1:9" x14ac:dyDescent="0.2">
      <c r="A129" s="7"/>
      <c r="B129" s="24" t="str">
        <f t="shared" si="1"/>
        <v/>
      </c>
      <c r="C129" s="38"/>
      <c r="D129" s="43"/>
      <c r="E129" s="43"/>
      <c r="F129" s="43"/>
      <c r="G129" s="45"/>
      <c r="H129" s="43"/>
      <c r="I129" s="43"/>
    </row>
    <row r="130" spans="1:9" x14ac:dyDescent="0.2">
      <c r="A130" s="7"/>
      <c r="B130" s="24" t="str">
        <f t="shared" si="1"/>
        <v/>
      </c>
      <c r="C130" s="38"/>
      <c r="D130" s="43"/>
      <c r="E130" s="43"/>
      <c r="F130" s="43"/>
      <c r="G130" s="45"/>
      <c r="H130" s="43"/>
      <c r="I130" s="43"/>
    </row>
    <row r="131" spans="1:9" x14ac:dyDescent="0.2">
      <c r="A131" s="7"/>
      <c r="B131" s="24" t="str">
        <f t="shared" si="1"/>
        <v/>
      </c>
      <c r="C131" s="38"/>
      <c r="D131" s="43"/>
      <c r="E131" s="43"/>
      <c r="F131" s="43"/>
      <c r="G131" s="45"/>
      <c r="H131" s="43"/>
      <c r="I131" s="43"/>
    </row>
    <row r="132" spans="1:9" x14ac:dyDescent="0.2">
      <c r="A132" s="7"/>
      <c r="B132" s="24" t="str">
        <f t="shared" si="1"/>
        <v/>
      </c>
      <c r="C132" s="38"/>
      <c r="D132" s="43"/>
      <c r="E132" s="43"/>
      <c r="F132" s="43"/>
      <c r="G132" s="45"/>
      <c r="H132" s="43"/>
      <c r="I132" s="43"/>
    </row>
    <row r="133" spans="1:9" x14ac:dyDescent="0.2">
      <c r="A133" s="7"/>
      <c r="B133" s="24" t="str">
        <f t="shared" si="1"/>
        <v/>
      </c>
      <c r="C133" s="38"/>
      <c r="D133" s="43"/>
      <c r="E133" s="43"/>
      <c r="F133" s="43"/>
      <c r="G133" s="45"/>
      <c r="H133" s="43"/>
      <c r="I133" s="43"/>
    </row>
    <row r="134" spans="1:9" x14ac:dyDescent="0.2">
      <c r="A134" s="7"/>
      <c r="B134" s="24" t="str">
        <f t="shared" si="1"/>
        <v/>
      </c>
      <c r="C134" s="38"/>
      <c r="D134" s="43"/>
      <c r="E134" s="43"/>
      <c r="F134" s="43"/>
      <c r="G134" s="45"/>
      <c r="H134" s="43"/>
      <c r="I134" s="43"/>
    </row>
    <row r="135" spans="1:9" x14ac:dyDescent="0.2">
      <c r="A135" s="7"/>
      <c r="B135" s="24" t="str">
        <f t="shared" si="1"/>
        <v/>
      </c>
      <c r="C135" s="38"/>
      <c r="D135" s="43"/>
      <c r="E135" s="43"/>
      <c r="F135" s="43"/>
      <c r="G135" s="45"/>
      <c r="H135" s="43"/>
      <c r="I135" s="43"/>
    </row>
    <row r="136" spans="1:9" x14ac:dyDescent="0.2">
      <c r="A136" s="7"/>
      <c r="B136" s="24" t="str">
        <f t="shared" si="1"/>
        <v/>
      </c>
      <c r="C136" s="38"/>
      <c r="D136" s="43"/>
      <c r="E136" s="43"/>
      <c r="F136" s="43"/>
      <c r="G136" s="45"/>
      <c r="H136" s="43"/>
      <c r="I136" s="43"/>
    </row>
    <row r="137" spans="1:9" x14ac:dyDescent="0.2">
      <c r="A137" s="7"/>
      <c r="B137" s="24" t="str">
        <f t="shared" si="1"/>
        <v/>
      </c>
      <c r="C137" s="38"/>
      <c r="D137" s="43"/>
      <c r="E137" s="43"/>
      <c r="F137" s="43"/>
      <c r="G137" s="45"/>
      <c r="H137" s="43"/>
      <c r="I137" s="43"/>
    </row>
    <row r="138" spans="1:9" x14ac:dyDescent="0.2">
      <c r="A138" s="7"/>
      <c r="B138" s="24" t="str">
        <f t="shared" si="1"/>
        <v/>
      </c>
      <c r="C138" s="38"/>
      <c r="D138" s="43"/>
      <c r="E138" s="43"/>
      <c r="F138" s="43"/>
      <c r="G138" s="45"/>
      <c r="H138" s="43"/>
      <c r="I138" s="43"/>
    </row>
    <row r="139" spans="1:9" x14ac:dyDescent="0.2">
      <c r="A139" s="7"/>
      <c r="B139" s="24" t="str">
        <f t="shared" si="1"/>
        <v/>
      </c>
      <c r="C139" s="38"/>
      <c r="D139" s="43"/>
      <c r="E139" s="43"/>
      <c r="F139" s="43"/>
      <c r="G139" s="45"/>
      <c r="H139" s="43"/>
      <c r="I139" s="43"/>
    </row>
    <row r="140" spans="1:9" x14ac:dyDescent="0.2">
      <c r="A140" s="7"/>
      <c r="B140" s="24" t="str">
        <f t="shared" ref="B140:B159" si="2">IF(OR(C140&lt;&gt;"",D140&lt;&gt;"",E140&lt;&gt;"",F140&lt;&gt;"",G140&lt;&gt;"",H140&lt;&gt;"",I140&lt;&gt;""),B139+1,"")</f>
        <v/>
      </c>
      <c r="C140" s="38"/>
      <c r="D140" s="43"/>
      <c r="E140" s="43"/>
      <c r="F140" s="43"/>
      <c r="G140" s="45"/>
      <c r="H140" s="43"/>
      <c r="I140" s="43"/>
    </row>
    <row r="141" spans="1:9" x14ac:dyDescent="0.2">
      <c r="A141" s="7"/>
      <c r="B141" s="24" t="str">
        <f t="shared" si="2"/>
        <v/>
      </c>
      <c r="C141" s="38"/>
      <c r="D141" s="43"/>
      <c r="E141" s="43"/>
      <c r="F141" s="43"/>
      <c r="G141" s="45"/>
      <c r="H141" s="43"/>
      <c r="I141" s="43"/>
    </row>
    <row r="142" spans="1:9" x14ac:dyDescent="0.2">
      <c r="A142" s="7"/>
      <c r="B142" s="24" t="str">
        <f t="shared" si="2"/>
        <v/>
      </c>
      <c r="C142" s="38"/>
      <c r="D142" s="43"/>
      <c r="E142" s="43"/>
      <c r="F142" s="43"/>
      <c r="G142" s="45"/>
      <c r="H142" s="43"/>
      <c r="I142" s="43"/>
    </row>
    <row r="143" spans="1:9" x14ac:dyDescent="0.2">
      <c r="A143" s="7"/>
      <c r="B143" s="24" t="str">
        <f t="shared" si="2"/>
        <v/>
      </c>
      <c r="C143" s="38"/>
      <c r="D143" s="43"/>
      <c r="E143" s="43"/>
      <c r="F143" s="43"/>
      <c r="G143" s="45"/>
      <c r="H143" s="43"/>
      <c r="I143" s="43"/>
    </row>
    <row r="144" spans="1:9" x14ac:dyDescent="0.2">
      <c r="A144" s="7"/>
      <c r="B144" s="24" t="str">
        <f t="shared" si="2"/>
        <v/>
      </c>
      <c r="C144" s="38"/>
      <c r="D144" s="43"/>
      <c r="E144" s="43"/>
      <c r="F144" s="43"/>
      <c r="G144" s="45"/>
      <c r="H144" s="43"/>
      <c r="I144" s="43"/>
    </row>
    <row r="145" spans="1:9" x14ac:dyDescent="0.2">
      <c r="A145" s="7"/>
      <c r="B145" s="24" t="str">
        <f t="shared" si="2"/>
        <v/>
      </c>
      <c r="C145" s="38"/>
      <c r="D145" s="43"/>
      <c r="E145" s="43"/>
      <c r="F145" s="43"/>
      <c r="G145" s="45"/>
      <c r="H145" s="43"/>
      <c r="I145" s="43"/>
    </row>
    <row r="146" spans="1:9" x14ac:dyDescent="0.2">
      <c r="A146" s="7"/>
      <c r="B146" s="24" t="str">
        <f t="shared" si="2"/>
        <v/>
      </c>
      <c r="C146" s="38"/>
      <c r="D146" s="43"/>
      <c r="E146" s="43"/>
      <c r="F146" s="43"/>
      <c r="G146" s="45"/>
      <c r="H146" s="43"/>
      <c r="I146" s="43"/>
    </row>
    <row r="147" spans="1:9" x14ac:dyDescent="0.2">
      <c r="A147" s="7"/>
      <c r="B147" s="24" t="str">
        <f t="shared" si="2"/>
        <v/>
      </c>
      <c r="C147" s="38"/>
      <c r="D147" s="43"/>
      <c r="E147" s="43"/>
      <c r="F147" s="43"/>
      <c r="G147" s="45"/>
      <c r="H147" s="43"/>
      <c r="I147" s="43"/>
    </row>
    <row r="148" spans="1:9" x14ac:dyDescent="0.2">
      <c r="A148" s="7"/>
      <c r="B148" s="24" t="str">
        <f t="shared" si="2"/>
        <v/>
      </c>
      <c r="C148" s="38"/>
      <c r="D148" s="43"/>
      <c r="E148" s="43"/>
      <c r="F148" s="43"/>
      <c r="G148" s="45"/>
      <c r="H148" s="43"/>
      <c r="I148" s="43"/>
    </row>
    <row r="149" spans="1:9" x14ac:dyDescent="0.2">
      <c r="A149" s="7"/>
      <c r="B149" s="24" t="str">
        <f t="shared" si="2"/>
        <v/>
      </c>
      <c r="C149" s="38"/>
      <c r="D149" s="43"/>
      <c r="E149" s="43"/>
      <c r="F149" s="43"/>
      <c r="G149" s="45"/>
      <c r="H149" s="43"/>
      <c r="I149" s="43"/>
    </row>
    <row r="150" spans="1:9" x14ac:dyDescent="0.2">
      <c r="A150" s="7"/>
      <c r="B150" s="24" t="str">
        <f t="shared" si="2"/>
        <v/>
      </c>
      <c r="C150" s="38"/>
      <c r="D150" s="43"/>
      <c r="E150" s="43"/>
      <c r="F150" s="43"/>
      <c r="G150" s="45"/>
      <c r="H150" s="43"/>
      <c r="I150" s="43"/>
    </row>
    <row r="151" spans="1:9" x14ac:dyDescent="0.2">
      <c r="A151" s="7"/>
      <c r="B151" s="24" t="str">
        <f t="shared" si="2"/>
        <v/>
      </c>
      <c r="C151" s="38"/>
      <c r="D151" s="43"/>
      <c r="E151" s="43"/>
      <c r="F151" s="43"/>
      <c r="G151" s="45"/>
      <c r="H151" s="43"/>
      <c r="I151" s="43"/>
    </row>
    <row r="152" spans="1:9" x14ac:dyDescent="0.2">
      <c r="A152" s="7"/>
      <c r="B152" s="24" t="str">
        <f t="shared" si="2"/>
        <v/>
      </c>
      <c r="C152" s="38"/>
      <c r="D152" s="43"/>
      <c r="E152" s="43"/>
      <c r="F152" s="43"/>
      <c r="G152" s="45"/>
      <c r="H152" s="43"/>
      <c r="I152" s="43"/>
    </row>
    <row r="153" spans="1:9" x14ac:dyDescent="0.2">
      <c r="A153" s="7"/>
      <c r="B153" s="24" t="str">
        <f t="shared" si="2"/>
        <v/>
      </c>
      <c r="C153" s="38"/>
      <c r="D153" s="43"/>
      <c r="E153" s="43"/>
      <c r="F153" s="43"/>
      <c r="G153" s="45"/>
      <c r="H153" s="43"/>
      <c r="I153" s="43"/>
    </row>
    <row r="154" spans="1:9" x14ac:dyDescent="0.2">
      <c r="A154" s="7"/>
      <c r="B154" s="24" t="str">
        <f t="shared" si="2"/>
        <v/>
      </c>
      <c r="C154" s="38"/>
      <c r="D154" s="43"/>
      <c r="E154" s="43"/>
      <c r="F154" s="43"/>
      <c r="G154" s="45"/>
      <c r="H154" s="43"/>
      <c r="I154" s="43"/>
    </row>
    <row r="155" spans="1:9" x14ac:dyDescent="0.2">
      <c r="A155" s="7"/>
      <c r="B155" s="24" t="str">
        <f t="shared" si="2"/>
        <v/>
      </c>
      <c r="C155" s="38"/>
      <c r="D155" s="43"/>
      <c r="E155" s="43"/>
      <c r="F155" s="43"/>
      <c r="G155" s="45"/>
      <c r="H155" s="43"/>
      <c r="I155" s="43"/>
    </row>
    <row r="156" spans="1:9" x14ac:dyDescent="0.2">
      <c r="A156" s="7"/>
      <c r="B156" s="24" t="str">
        <f t="shared" si="2"/>
        <v/>
      </c>
      <c r="C156" s="38"/>
      <c r="D156" s="43"/>
      <c r="E156" s="43"/>
      <c r="F156" s="43"/>
      <c r="G156" s="45"/>
      <c r="H156" s="43"/>
      <c r="I156" s="43"/>
    </row>
    <row r="157" spans="1:9" x14ac:dyDescent="0.2">
      <c r="A157" s="7"/>
      <c r="B157" s="24" t="str">
        <f t="shared" si="2"/>
        <v/>
      </c>
      <c r="C157" s="38"/>
      <c r="D157" s="43"/>
      <c r="E157" s="43"/>
      <c r="F157" s="43"/>
      <c r="G157" s="45"/>
      <c r="H157" s="43"/>
      <c r="I157" s="43"/>
    </row>
    <row r="158" spans="1:9" x14ac:dyDescent="0.2">
      <c r="A158" s="7"/>
      <c r="B158" s="24" t="str">
        <f t="shared" si="2"/>
        <v/>
      </c>
      <c r="C158" s="38"/>
      <c r="D158" s="43"/>
      <c r="E158" s="43"/>
      <c r="F158" s="43"/>
      <c r="G158" s="45"/>
      <c r="H158" s="43"/>
      <c r="I158" s="43"/>
    </row>
    <row r="159" spans="1:9" x14ac:dyDescent="0.2">
      <c r="A159" s="7"/>
      <c r="B159" s="65" t="str">
        <f t="shared" si="2"/>
        <v/>
      </c>
      <c r="C159" s="39"/>
      <c r="D159" s="44"/>
      <c r="E159" s="44"/>
      <c r="F159" s="44"/>
      <c r="G159" s="42"/>
      <c r="H159" s="44"/>
      <c r="I159" s="44"/>
    </row>
  </sheetData>
  <sheetProtection algorithmName="SHA-512" hashValue="uIjUphKvkPA8RoPVWdH8Ct6vQ9Xj18owCN5xkafaKArFTZsne0EAZVnm+xSECW5B2gW+VRiyycCWuCPVlOPbIA==" saltValue="YCAfJkzG1CNciJjrJ5HyZQ==" spinCount="100000" sheet="1" objects="1" scenarios="1" selectLockedCells="1"/>
  <mergeCells count="1">
    <mergeCell ref="B7:E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'@lists'!$A$6:$B$6</xm:f>
          </x14:formula1>
          <xm:sqref>A6</xm:sqref>
        </x14:dataValidation>
        <x14:dataValidation type="list" allowBlank="1" showInputMessage="1" showErrorMessage="1">
          <x14:formula1>
            <xm:f>'@lists'!$A$7:$B$7</xm:f>
          </x14:formula1>
          <xm:sqref>C10:C159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outlinePr summaryBelow="0" summaryRight="0"/>
  </sheetPr>
  <dimension ref="A1:I159"/>
  <sheetViews>
    <sheetView workbookViewId="0">
      <selection activeCell="C10" sqref="C10"/>
    </sheetView>
  </sheetViews>
  <sheetFormatPr baseColWidth="10" defaultRowHeight="12.75" x14ac:dyDescent="0.2"/>
  <cols>
    <col min="1" max="1" width="13" customWidth="1"/>
    <col min="2" max="9" width="21.5703125" customWidth="1"/>
  </cols>
  <sheetData>
    <row r="1" spans="1:9" x14ac:dyDescent="0.2">
      <c r="A1" s="2"/>
      <c r="B1" s="10" t="str">
        <f>IF(C1&lt;&gt;"",SUBSTITUTE(UPPER(LEFT(RIGHT(C1,LEN(C1)-SEARCH("¤",SUBSTITUTE(C1,"/","¤",LEN(C1)-LEN(SUBSTITUTE(C1,"/",""))))),SEARCH(".",RIGHT(C1,LEN(C1)-SEARCH("¤",SUBSTITUTE(C1,"/","¤",LEN(C1)-LEN(SUBSTITUTE(C1,"/",""))))))-1)),"_",""),"")</f>
        <v>LCB-FT</v>
      </c>
      <c r="C1" s="15" t="s">
        <v>615</v>
      </c>
      <c r="D1" s="22"/>
      <c r="E1" s="29" t="s">
        <v>614</v>
      </c>
      <c r="F1" s="7"/>
      <c r="G1" s="7"/>
      <c r="H1" s="7"/>
      <c r="I1" s="7"/>
    </row>
    <row r="2" spans="1:9" x14ac:dyDescent="0.2">
      <c r="A2" s="4" t="s">
        <v>247</v>
      </c>
      <c r="B2" s="41">
        <f>'TB000101'!B2</f>
        <v>0</v>
      </c>
      <c r="C2" s="16" t="s">
        <v>202</v>
      </c>
      <c r="D2" s="21">
        <f>'TB000101'!D2</f>
        <v>44926</v>
      </c>
      <c r="E2" s="7"/>
      <c r="F2" s="7"/>
      <c r="G2" s="7"/>
      <c r="H2" s="7"/>
      <c r="I2" s="7"/>
    </row>
    <row r="3" spans="1:9" x14ac:dyDescent="0.2">
      <c r="A3" s="4"/>
      <c r="B3" s="1"/>
      <c r="C3" s="16"/>
      <c r="D3" s="25"/>
      <c r="E3" s="7"/>
      <c r="F3" s="7"/>
      <c r="G3" s="7"/>
      <c r="H3" s="7"/>
      <c r="I3" s="7"/>
    </row>
    <row r="4" spans="1:9" x14ac:dyDescent="0.2">
      <c r="A4" s="5" t="s">
        <v>191</v>
      </c>
      <c r="B4" s="11">
        <f>'TB000101'!B4</f>
        <v>0</v>
      </c>
      <c r="C4" s="17"/>
      <c r="D4" s="13"/>
      <c r="E4" s="7"/>
      <c r="F4" s="7"/>
      <c r="G4" s="7"/>
      <c r="H4" s="7"/>
      <c r="I4" s="7"/>
    </row>
    <row r="5" spans="1:9" x14ac:dyDescent="0.2">
      <c r="A5" s="7"/>
      <c r="B5" s="7"/>
      <c r="C5" s="7"/>
      <c r="D5" s="7"/>
      <c r="E5" s="7"/>
      <c r="F5" s="7"/>
      <c r="G5" s="7"/>
      <c r="H5" s="7"/>
      <c r="I5" s="7"/>
    </row>
    <row r="6" spans="1:9" x14ac:dyDescent="0.2">
      <c r="A6" s="6" t="s">
        <v>505</v>
      </c>
      <c r="B6" s="9" t="s">
        <v>505</v>
      </c>
      <c r="C6" s="7"/>
      <c r="D6" s="7"/>
      <c r="E6" s="7"/>
      <c r="F6" s="7"/>
      <c r="G6" s="7"/>
      <c r="H6" s="7"/>
      <c r="I6" s="7"/>
    </row>
    <row r="7" spans="1:9" x14ac:dyDescent="0.2">
      <c r="A7" s="7"/>
      <c r="B7" s="72" t="s">
        <v>509</v>
      </c>
      <c r="C7" s="73"/>
      <c r="D7" s="73"/>
      <c r="E7" s="73"/>
      <c r="F7" s="7"/>
      <c r="G7" s="7"/>
      <c r="H7" s="7"/>
      <c r="I7" s="7"/>
    </row>
    <row r="8" spans="1:9" x14ac:dyDescent="0.2">
      <c r="A8" s="7"/>
      <c r="B8" s="20" t="s">
        <v>338</v>
      </c>
      <c r="C8" s="20" t="s">
        <v>399</v>
      </c>
      <c r="D8" s="20" t="s">
        <v>331</v>
      </c>
      <c r="E8" s="20" t="s">
        <v>397</v>
      </c>
      <c r="F8" s="20" t="s">
        <v>213</v>
      </c>
      <c r="G8" s="20" t="s">
        <v>183</v>
      </c>
      <c r="H8" s="20" t="s">
        <v>337</v>
      </c>
      <c r="I8" s="20" t="s">
        <v>172</v>
      </c>
    </row>
    <row r="9" spans="1:9" x14ac:dyDescent="0.2">
      <c r="A9" s="7"/>
      <c r="B9" s="18" t="s">
        <v>134</v>
      </c>
      <c r="C9" s="18" t="s">
        <v>135</v>
      </c>
      <c r="D9" s="18" t="s">
        <v>136</v>
      </c>
      <c r="E9" s="18" t="s">
        <v>137</v>
      </c>
      <c r="F9" s="18" t="s">
        <v>138</v>
      </c>
      <c r="G9" s="18" t="s">
        <v>139</v>
      </c>
      <c r="H9" s="18" t="s">
        <v>140</v>
      </c>
      <c r="I9" s="18" t="s">
        <v>141</v>
      </c>
    </row>
    <row r="10" spans="1:9" x14ac:dyDescent="0.2">
      <c r="A10" s="7"/>
      <c r="B10" s="24" t="str">
        <f>IF(OR(C10&lt;&gt;"",D10&lt;&gt;"",E10&lt;&gt;"",F10&lt;&gt;"",G10&lt;&gt;"",H10&lt;&gt;"",I10&lt;&gt;""),1,"")</f>
        <v/>
      </c>
      <c r="C10" s="38"/>
      <c r="D10" s="43"/>
      <c r="E10" s="48"/>
      <c r="F10" s="43"/>
      <c r="G10" s="45"/>
      <c r="H10" s="43"/>
      <c r="I10" s="43"/>
    </row>
    <row r="11" spans="1:9" x14ac:dyDescent="0.2">
      <c r="A11" s="7"/>
      <c r="B11" s="24" t="str">
        <f>IF(OR(C11&lt;&gt;"",D11&lt;&gt;"",E11&lt;&gt;"",F11&lt;&gt;"",G11&lt;&gt;"",H11&lt;&gt;"",I11&lt;&gt;""),B10+1,"")</f>
        <v/>
      </c>
      <c r="C11" s="38"/>
      <c r="D11" s="48"/>
      <c r="E11" s="43"/>
      <c r="F11" s="43"/>
      <c r="G11" s="45"/>
      <c r="H11" s="43"/>
      <c r="I11" s="43"/>
    </row>
    <row r="12" spans="1:9" x14ac:dyDescent="0.2">
      <c r="A12" s="7"/>
      <c r="B12" s="24" t="str">
        <f t="shared" ref="B12:B75" si="0">IF(OR(C12&lt;&gt;"",D12&lt;&gt;"",E12&lt;&gt;"",F12&lt;&gt;"",G12&lt;&gt;"",H12&lt;&gt;"",I12&lt;&gt;""),B11+1,"")</f>
        <v/>
      </c>
      <c r="C12" s="38"/>
      <c r="D12" s="43"/>
      <c r="E12" s="48"/>
      <c r="F12" s="43"/>
      <c r="G12" s="45"/>
      <c r="H12" s="43"/>
      <c r="I12" s="43"/>
    </row>
    <row r="13" spans="1:9" x14ac:dyDescent="0.2">
      <c r="A13" s="7"/>
      <c r="B13" s="24" t="str">
        <f t="shared" si="0"/>
        <v/>
      </c>
      <c r="C13" s="38"/>
      <c r="D13" s="43"/>
      <c r="E13" s="43"/>
      <c r="F13" s="43"/>
      <c r="G13" s="45"/>
      <c r="H13" s="43"/>
      <c r="I13" s="48"/>
    </row>
    <row r="14" spans="1:9" x14ac:dyDescent="0.2">
      <c r="A14" s="7"/>
      <c r="B14" s="24" t="str">
        <f t="shared" si="0"/>
        <v/>
      </c>
      <c r="C14" s="38"/>
      <c r="D14" s="43"/>
      <c r="E14" s="43"/>
      <c r="F14" s="43"/>
      <c r="G14" s="45"/>
      <c r="H14" s="48"/>
      <c r="I14" s="43"/>
    </row>
    <row r="15" spans="1:9" x14ac:dyDescent="0.2">
      <c r="A15" s="7"/>
      <c r="B15" s="24" t="str">
        <f t="shared" si="0"/>
        <v/>
      </c>
      <c r="C15" s="38"/>
      <c r="D15" s="43"/>
      <c r="E15" s="48"/>
      <c r="F15" s="43"/>
      <c r="G15" s="45"/>
      <c r="H15" s="43"/>
      <c r="I15" s="43"/>
    </row>
    <row r="16" spans="1:9" x14ac:dyDescent="0.2">
      <c r="A16" s="7"/>
      <c r="B16" s="24" t="str">
        <f t="shared" si="0"/>
        <v/>
      </c>
      <c r="C16" s="38"/>
      <c r="D16" s="43"/>
      <c r="E16" s="43"/>
      <c r="F16" s="48"/>
      <c r="G16" s="45"/>
      <c r="H16" s="43"/>
      <c r="I16" s="43"/>
    </row>
    <row r="17" spans="1:9" x14ac:dyDescent="0.2">
      <c r="A17" s="7"/>
      <c r="B17" s="24" t="str">
        <f t="shared" si="0"/>
        <v/>
      </c>
      <c r="C17" s="38"/>
      <c r="D17" s="43"/>
      <c r="E17" s="43"/>
      <c r="F17" s="43"/>
      <c r="G17" s="57"/>
      <c r="H17" s="43"/>
      <c r="I17" s="43"/>
    </row>
    <row r="18" spans="1:9" x14ac:dyDescent="0.2">
      <c r="A18" s="7"/>
      <c r="B18" s="24" t="str">
        <f t="shared" si="0"/>
        <v/>
      </c>
      <c r="C18" s="38"/>
      <c r="D18" s="43"/>
      <c r="E18" s="43"/>
      <c r="F18" s="43"/>
      <c r="G18" s="45"/>
      <c r="H18" s="43"/>
      <c r="I18" s="43"/>
    </row>
    <row r="19" spans="1:9" x14ac:dyDescent="0.2">
      <c r="A19" s="7"/>
      <c r="B19" s="24" t="str">
        <f t="shared" si="0"/>
        <v/>
      </c>
      <c r="C19" s="38"/>
      <c r="D19" s="43"/>
      <c r="E19" s="43"/>
      <c r="F19" s="43"/>
      <c r="G19" s="45"/>
      <c r="H19" s="43"/>
      <c r="I19" s="43"/>
    </row>
    <row r="20" spans="1:9" x14ac:dyDescent="0.2">
      <c r="A20" s="7"/>
      <c r="B20" s="24" t="str">
        <f t="shared" si="0"/>
        <v/>
      </c>
      <c r="C20" s="38"/>
      <c r="D20" s="43"/>
      <c r="E20" s="43"/>
      <c r="F20" s="43"/>
      <c r="G20" s="45"/>
      <c r="H20" s="43"/>
      <c r="I20" s="43"/>
    </row>
    <row r="21" spans="1:9" x14ac:dyDescent="0.2">
      <c r="A21" s="7"/>
      <c r="B21" s="24" t="str">
        <f t="shared" si="0"/>
        <v/>
      </c>
      <c r="C21" s="38"/>
      <c r="D21" s="43"/>
      <c r="E21" s="43"/>
      <c r="F21" s="43"/>
      <c r="G21" s="45"/>
      <c r="H21" s="43"/>
      <c r="I21" s="43"/>
    </row>
    <row r="22" spans="1:9" x14ac:dyDescent="0.2">
      <c r="A22" s="7"/>
      <c r="B22" s="24" t="str">
        <f t="shared" si="0"/>
        <v/>
      </c>
      <c r="C22" s="38"/>
      <c r="D22" s="43"/>
      <c r="E22" s="43"/>
      <c r="F22" s="43"/>
      <c r="G22" s="45"/>
      <c r="H22" s="43"/>
      <c r="I22" s="43"/>
    </row>
    <row r="23" spans="1:9" x14ac:dyDescent="0.2">
      <c r="A23" s="7"/>
      <c r="B23" s="24" t="str">
        <f t="shared" si="0"/>
        <v/>
      </c>
      <c r="C23" s="38"/>
      <c r="D23" s="43"/>
      <c r="E23" s="43"/>
      <c r="F23" s="43"/>
      <c r="G23" s="45"/>
      <c r="H23" s="43"/>
      <c r="I23" s="43"/>
    </row>
    <row r="24" spans="1:9" x14ac:dyDescent="0.2">
      <c r="A24" s="7"/>
      <c r="B24" s="24" t="str">
        <f t="shared" si="0"/>
        <v/>
      </c>
      <c r="C24" s="38"/>
      <c r="D24" s="43"/>
      <c r="E24" s="43"/>
      <c r="F24" s="43"/>
      <c r="G24" s="45"/>
      <c r="H24" s="43"/>
      <c r="I24" s="43"/>
    </row>
    <row r="25" spans="1:9" x14ac:dyDescent="0.2">
      <c r="A25" s="7"/>
      <c r="B25" s="24" t="str">
        <f t="shared" si="0"/>
        <v/>
      </c>
      <c r="C25" s="38"/>
      <c r="D25" s="43"/>
      <c r="E25" s="43"/>
      <c r="F25" s="43"/>
      <c r="G25" s="45"/>
      <c r="H25" s="43"/>
      <c r="I25" s="43"/>
    </row>
    <row r="26" spans="1:9" x14ac:dyDescent="0.2">
      <c r="A26" s="7"/>
      <c r="B26" s="24" t="str">
        <f t="shared" si="0"/>
        <v/>
      </c>
      <c r="C26" s="38"/>
      <c r="D26" s="43"/>
      <c r="E26" s="43"/>
      <c r="F26" s="43"/>
      <c r="G26" s="45"/>
      <c r="H26" s="43"/>
      <c r="I26" s="43"/>
    </row>
    <row r="27" spans="1:9" x14ac:dyDescent="0.2">
      <c r="A27" s="7"/>
      <c r="B27" s="24" t="str">
        <f t="shared" si="0"/>
        <v/>
      </c>
      <c r="C27" s="38"/>
      <c r="D27" s="43"/>
      <c r="E27" s="43"/>
      <c r="F27" s="43"/>
      <c r="G27" s="45"/>
      <c r="H27" s="43"/>
      <c r="I27" s="43"/>
    </row>
    <row r="28" spans="1:9" x14ac:dyDescent="0.2">
      <c r="A28" s="7"/>
      <c r="B28" s="24" t="str">
        <f t="shared" si="0"/>
        <v/>
      </c>
      <c r="C28" s="38"/>
      <c r="D28" s="43"/>
      <c r="E28" s="43"/>
      <c r="F28" s="43"/>
      <c r="G28" s="45"/>
      <c r="H28" s="43"/>
      <c r="I28" s="43"/>
    </row>
    <row r="29" spans="1:9" x14ac:dyDescent="0.2">
      <c r="A29" s="7"/>
      <c r="B29" s="24" t="str">
        <f t="shared" si="0"/>
        <v/>
      </c>
      <c r="C29" s="38"/>
      <c r="D29" s="43"/>
      <c r="E29" s="43"/>
      <c r="F29" s="43"/>
      <c r="G29" s="45"/>
      <c r="H29" s="43"/>
      <c r="I29" s="43"/>
    </row>
    <row r="30" spans="1:9" x14ac:dyDescent="0.2">
      <c r="A30" s="7"/>
      <c r="B30" s="24" t="str">
        <f t="shared" si="0"/>
        <v/>
      </c>
      <c r="C30" s="38"/>
      <c r="D30" s="43"/>
      <c r="E30" s="43"/>
      <c r="F30" s="43"/>
      <c r="G30" s="45"/>
      <c r="H30" s="43"/>
      <c r="I30" s="43"/>
    </row>
    <row r="31" spans="1:9" x14ac:dyDescent="0.2">
      <c r="A31" s="7"/>
      <c r="B31" s="24" t="str">
        <f t="shared" si="0"/>
        <v/>
      </c>
      <c r="C31" s="38"/>
      <c r="D31" s="43"/>
      <c r="E31" s="43"/>
      <c r="F31" s="43"/>
      <c r="G31" s="45"/>
      <c r="H31" s="43"/>
      <c r="I31" s="43"/>
    </row>
    <row r="32" spans="1:9" x14ac:dyDescent="0.2">
      <c r="A32" s="7"/>
      <c r="B32" s="24" t="str">
        <f t="shared" si="0"/>
        <v/>
      </c>
      <c r="C32" s="38"/>
      <c r="D32" s="43"/>
      <c r="E32" s="43"/>
      <c r="F32" s="43"/>
      <c r="G32" s="45"/>
      <c r="H32" s="43"/>
      <c r="I32" s="43"/>
    </row>
    <row r="33" spans="1:9" x14ac:dyDescent="0.2">
      <c r="A33" s="7"/>
      <c r="B33" s="24" t="str">
        <f t="shared" si="0"/>
        <v/>
      </c>
      <c r="C33" s="38"/>
      <c r="D33" s="43"/>
      <c r="E33" s="43"/>
      <c r="F33" s="43"/>
      <c r="G33" s="45"/>
      <c r="H33" s="43"/>
      <c r="I33" s="43"/>
    </row>
    <row r="34" spans="1:9" x14ac:dyDescent="0.2">
      <c r="A34" s="7"/>
      <c r="B34" s="24" t="str">
        <f t="shared" si="0"/>
        <v/>
      </c>
      <c r="C34" s="38"/>
      <c r="D34" s="43"/>
      <c r="E34" s="43"/>
      <c r="F34" s="43"/>
      <c r="G34" s="45"/>
      <c r="H34" s="43"/>
      <c r="I34" s="43"/>
    </row>
    <row r="35" spans="1:9" x14ac:dyDescent="0.2">
      <c r="A35" s="7"/>
      <c r="B35" s="24" t="str">
        <f t="shared" si="0"/>
        <v/>
      </c>
      <c r="C35" s="38"/>
      <c r="D35" s="43"/>
      <c r="E35" s="43"/>
      <c r="F35" s="43"/>
      <c r="G35" s="45"/>
      <c r="H35" s="43"/>
      <c r="I35" s="43"/>
    </row>
    <row r="36" spans="1:9" x14ac:dyDescent="0.2">
      <c r="A36" s="7"/>
      <c r="B36" s="24" t="str">
        <f t="shared" si="0"/>
        <v/>
      </c>
      <c r="C36" s="38"/>
      <c r="D36" s="43"/>
      <c r="E36" s="43"/>
      <c r="F36" s="43"/>
      <c r="G36" s="45"/>
      <c r="H36" s="43"/>
      <c r="I36" s="43"/>
    </row>
    <row r="37" spans="1:9" x14ac:dyDescent="0.2">
      <c r="A37" s="7"/>
      <c r="B37" s="24" t="str">
        <f t="shared" si="0"/>
        <v/>
      </c>
      <c r="C37" s="38"/>
      <c r="D37" s="43"/>
      <c r="E37" s="43"/>
      <c r="F37" s="43"/>
      <c r="G37" s="45"/>
      <c r="H37" s="43"/>
      <c r="I37" s="43"/>
    </row>
    <row r="38" spans="1:9" x14ac:dyDescent="0.2">
      <c r="A38" s="7"/>
      <c r="B38" s="24" t="str">
        <f t="shared" si="0"/>
        <v/>
      </c>
      <c r="C38" s="38"/>
      <c r="D38" s="43"/>
      <c r="E38" s="43"/>
      <c r="F38" s="43"/>
      <c r="G38" s="45"/>
      <c r="H38" s="43"/>
      <c r="I38" s="43"/>
    </row>
    <row r="39" spans="1:9" x14ac:dyDescent="0.2">
      <c r="A39" s="7"/>
      <c r="B39" s="24" t="str">
        <f t="shared" si="0"/>
        <v/>
      </c>
      <c r="C39" s="38"/>
      <c r="D39" s="43"/>
      <c r="E39" s="43"/>
      <c r="F39" s="43"/>
      <c r="G39" s="45"/>
      <c r="H39" s="43"/>
      <c r="I39" s="43"/>
    </row>
    <row r="40" spans="1:9" x14ac:dyDescent="0.2">
      <c r="A40" s="7"/>
      <c r="B40" s="24" t="str">
        <f t="shared" si="0"/>
        <v/>
      </c>
      <c r="C40" s="38"/>
      <c r="D40" s="43"/>
      <c r="E40" s="43"/>
      <c r="F40" s="43"/>
      <c r="G40" s="45"/>
      <c r="H40" s="43"/>
      <c r="I40" s="43"/>
    </row>
    <row r="41" spans="1:9" x14ac:dyDescent="0.2">
      <c r="A41" s="7"/>
      <c r="B41" s="24" t="str">
        <f t="shared" si="0"/>
        <v/>
      </c>
      <c r="C41" s="38"/>
      <c r="D41" s="43"/>
      <c r="E41" s="43"/>
      <c r="F41" s="43"/>
      <c r="G41" s="45"/>
      <c r="H41" s="43"/>
      <c r="I41" s="43"/>
    </row>
    <row r="42" spans="1:9" x14ac:dyDescent="0.2">
      <c r="A42" s="7"/>
      <c r="B42" s="24" t="str">
        <f t="shared" si="0"/>
        <v/>
      </c>
      <c r="C42" s="38"/>
      <c r="D42" s="43"/>
      <c r="E42" s="43"/>
      <c r="F42" s="43"/>
      <c r="G42" s="45"/>
      <c r="H42" s="43"/>
      <c r="I42" s="43"/>
    </row>
    <row r="43" spans="1:9" x14ac:dyDescent="0.2">
      <c r="A43" s="7"/>
      <c r="B43" s="24" t="str">
        <f t="shared" si="0"/>
        <v/>
      </c>
      <c r="C43" s="38"/>
      <c r="D43" s="43"/>
      <c r="E43" s="43"/>
      <c r="F43" s="43"/>
      <c r="G43" s="45"/>
      <c r="H43" s="43"/>
      <c r="I43" s="43"/>
    </row>
    <row r="44" spans="1:9" x14ac:dyDescent="0.2">
      <c r="A44" s="7"/>
      <c r="B44" s="24" t="str">
        <f t="shared" si="0"/>
        <v/>
      </c>
      <c r="C44" s="38"/>
      <c r="D44" s="43"/>
      <c r="E44" s="43"/>
      <c r="F44" s="43"/>
      <c r="G44" s="45"/>
      <c r="H44" s="43"/>
      <c r="I44" s="43"/>
    </row>
    <row r="45" spans="1:9" x14ac:dyDescent="0.2">
      <c r="A45" s="7"/>
      <c r="B45" s="24" t="str">
        <f t="shared" si="0"/>
        <v/>
      </c>
      <c r="C45" s="38"/>
      <c r="D45" s="43"/>
      <c r="E45" s="43"/>
      <c r="F45" s="43"/>
      <c r="G45" s="45"/>
      <c r="H45" s="43"/>
      <c r="I45" s="43"/>
    </row>
    <row r="46" spans="1:9" x14ac:dyDescent="0.2">
      <c r="A46" s="7"/>
      <c r="B46" s="24" t="str">
        <f t="shared" si="0"/>
        <v/>
      </c>
      <c r="C46" s="38"/>
      <c r="D46" s="43"/>
      <c r="E46" s="43"/>
      <c r="F46" s="43"/>
      <c r="G46" s="45"/>
      <c r="H46" s="43"/>
      <c r="I46" s="43"/>
    </row>
    <row r="47" spans="1:9" x14ac:dyDescent="0.2">
      <c r="A47" s="7"/>
      <c r="B47" s="24" t="str">
        <f t="shared" si="0"/>
        <v/>
      </c>
      <c r="C47" s="38"/>
      <c r="D47" s="43"/>
      <c r="E47" s="43"/>
      <c r="F47" s="43"/>
      <c r="G47" s="45"/>
      <c r="H47" s="43"/>
      <c r="I47" s="43"/>
    </row>
    <row r="48" spans="1:9" x14ac:dyDescent="0.2">
      <c r="A48" s="7"/>
      <c r="B48" s="24" t="str">
        <f t="shared" si="0"/>
        <v/>
      </c>
      <c r="C48" s="38"/>
      <c r="D48" s="43"/>
      <c r="E48" s="43"/>
      <c r="F48" s="43"/>
      <c r="G48" s="45"/>
      <c r="H48" s="43"/>
      <c r="I48" s="43"/>
    </row>
    <row r="49" spans="1:9" x14ac:dyDescent="0.2">
      <c r="A49" s="7"/>
      <c r="B49" s="24" t="str">
        <f t="shared" si="0"/>
        <v/>
      </c>
      <c r="C49" s="38"/>
      <c r="D49" s="43"/>
      <c r="E49" s="43"/>
      <c r="F49" s="43"/>
      <c r="G49" s="45"/>
      <c r="H49" s="43"/>
      <c r="I49" s="43"/>
    </row>
    <row r="50" spans="1:9" x14ac:dyDescent="0.2">
      <c r="A50" s="7"/>
      <c r="B50" s="24" t="str">
        <f t="shared" si="0"/>
        <v/>
      </c>
      <c r="C50" s="38"/>
      <c r="D50" s="43"/>
      <c r="E50" s="43"/>
      <c r="F50" s="43"/>
      <c r="G50" s="45"/>
      <c r="H50" s="43"/>
      <c r="I50" s="43"/>
    </row>
    <row r="51" spans="1:9" x14ac:dyDescent="0.2">
      <c r="A51" s="7"/>
      <c r="B51" s="24" t="str">
        <f t="shared" si="0"/>
        <v/>
      </c>
      <c r="C51" s="38"/>
      <c r="D51" s="43"/>
      <c r="E51" s="43"/>
      <c r="F51" s="43"/>
      <c r="G51" s="45"/>
      <c r="H51" s="43"/>
      <c r="I51" s="43"/>
    </row>
    <row r="52" spans="1:9" x14ac:dyDescent="0.2">
      <c r="A52" s="7"/>
      <c r="B52" s="24" t="str">
        <f t="shared" si="0"/>
        <v/>
      </c>
      <c r="C52" s="38"/>
      <c r="D52" s="43"/>
      <c r="E52" s="43"/>
      <c r="F52" s="43"/>
      <c r="G52" s="45"/>
      <c r="H52" s="43"/>
      <c r="I52" s="43"/>
    </row>
    <row r="53" spans="1:9" x14ac:dyDescent="0.2">
      <c r="A53" s="7"/>
      <c r="B53" s="24" t="str">
        <f t="shared" si="0"/>
        <v/>
      </c>
      <c r="C53" s="38"/>
      <c r="D53" s="43"/>
      <c r="E53" s="43"/>
      <c r="F53" s="43"/>
      <c r="G53" s="45"/>
      <c r="H53" s="43"/>
      <c r="I53" s="43"/>
    </row>
    <row r="54" spans="1:9" x14ac:dyDescent="0.2">
      <c r="A54" s="7"/>
      <c r="B54" s="24" t="str">
        <f t="shared" si="0"/>
        <v/>
      </c>
      <c r="C54" s="38"/>
      <c r="D54" s="43"/>
      <c r="E54" s="43"/>
      <c r="F54" s="43"/>
      <c r="G54" s="45"/>
      <c r="H54" s="43"/>
      <c r="I54" s="43"/>
    </row>
    <row r="55" spans="1:9" x14ac:dyDescent="0.2">
      <c r="A55" s="7"/>
      <c r="B55" s="24" t="str">
        <f t="shared" si="0"/>
        <v/>
      </c>
      <c r="C55" s="38"/>
      <c r="D55" s="43"/>
      <c r="E55" s="43"/>
      <c r="F55" s="43"/>
      <c r="G55" s="45"/>
      <c r="H55" s="43"/>
      <c r="I55" s="43"/>
    </row>
    <row r="56" spans="1:9" x14ac:dyDescent="0.2">
      <c r="A56" s="7"/>
      <c r="B56" s="24" t="str">
        <f t="shared" si="0"/>
        <v/>
      </c>
      <c r="C56" s="38"/>
      <c r="D56" s="43"/>
      <c r="E56" s="43"/>
      <c r="F56" s="43"/>
      <c r="G56" s="45"/>
      <c r="H56" s="43"/>
      <c r="I56" s="43"/>
    </row>
    <row r="57" spans="1:9" x14ac:dyDescent="0.2">
      <c r="A57" s="7"/>
      <c r="B57" s="24" t="str">
        <f t="shared" si="0"/>
        <v/>
      </c>
      <c r="C57" s="38"/>
      <c r="D57" s="43"/>
      <c r="E57" s="43"/>
      <c r="F57" s="43"/>
      <c r="G57" s="45"/>
      <c r="H57" s="43"/>
      <c r="I57" s="43"/>
    </row>
    <row r="58" spans="1:9" x14ac:dyDescent="0.2">
      <c r="A58" s="7"/>
      <c r="B58" s="24" t="str">
        <f t="shared" si="0"/>
        <v/>
      </c>
      <c r="C58" s="38"/>
      <c r="D58" s="43"/>
      <c r="E58" s="43"/>
      <c r="F58" s="43"/>
      <c r="G58" s="45"/>
      <c r="H58" s="43"/>
      <c r="I58" s="43"/>
    </row>
    <row r="59" spans="1:9" x14ac:dyDescent="0.2">
      <c r="A59" s="7"/>
      <c r="B59" s="24" t="str">
        <f t="shared" si="0"/>
        <v/>
      </c>
      <c r="C59" s="38"/>
      <c r="D59" s="43"/>
      <c r="E59" s="43"/>
      <c r="F59" s="43"/>
      <c r="G59" s="45"/>
      <c r="H59" s="43"/>
      <c r="I59" s="43"/>
    </row>
    <row r="60" spans="1:9" x14ac:dyDescent="0.2">
      <c r="A60" s="7"/>
      <c r="B60" s="24" t="str">
        <f t="shared" si="0"/>
        <v/>
      </c>
      <c r="C60" s="38"/>
      <c r="D60" s="43"/>
      <c r="E60" s="43"/>
      <c r="F60" s="43"/>
      <c r="G60" s="45"/>
      <c r="H60" s="43"/>
      <c r="I60" s="43"/>
    </row>
    <row r="61" spans="1:9" x14ac:dyDescent="0.2">
      <c r="A61" s="7"/>
      <c r="B61" s="24" t="str">
        <f t="shared" si="0"/>
        <v/>
      </c>
      <c r="C61" s="38"/>
      <c r="D61" s="43"/>
      <c r="E61" s="43"/>
      <c r="F61" s="43"/>
      <c r="G61" s="45"/>
      <c r="H61" s="43"/>
      <c r="I61" s="43"/>
    </row>
    <row r="62" spans="1:9" x14ac:dyDescent="0.2">
      <c r="A62" s="7"/>
      <c r="B62" s="24" t="str">
        <f t="shared" si="0"/>
        <v/>
      </c>
      <c r="C62" s="38"/>
      <c r="D62" s="43"/>
      <c r="E62" s="43"/>
      <c r="F62" s="43"/>
      <c r="G62" s="45"/>
      <c r="H62" s="43"/>
      <c r="I62" s="43"/>
    </row>
    <row r="63" spans="1:9" x14ac:dyDescent="0.2">
      <c r="A63" s="7"/>
      <c r="B63" s="24" t="str">
        <f t="shared" si="0"/>
        <v/>
      </c>
      <c r="C63" s="38"/>
      <c r="D63" s="43"/>
      <c r="E63" s="43"/>
      <c r="F63" s="43"/>
      <c r="G63" s="45"/>
      <c r="H63" s="43"/>
      <c r="I63" s="43"/>
    </row>
    <row r="64" spans="1:9" x14ac:dyDescent="0.2">
      <c r="A64" s="7"/>
      <c r="B64" s="24" t="str">
        <f t="shared" si="0"/>
        <v/>
      </c>
      <c r="C64" s="38"/>
      <c r="D64" s="43"/>
      <c r="E64" s="43"/>
      <c r="F64" s="43"/>
      <c r="G64" s="45"/>
      <c r="H64" s="43"/>
      <c r="I64" s="43"/>
    </row>
    <row r="65" spans="1:9" x14ac:dyDescent="0.2">
      <c r="A65" s="7"/>
      <c r="B65" s="24" t="str">
        <f t="shared" si="0"/>
        <v/>
      </c>
      <c r="C65" s="38"/>
      <c r="D65" s="43"/>
      <c r="E65" s="43"/>
      <c r="F65" s="43"/>
      <c r="G65" s="45"/>
      <c r="H65" s="43"/>
      <c r="I65" s="43"/>
    </row>
    <row r="66" spans="1:9" x14ac:dyDescent="0.2">
      <c r="A66" s="7"/>
      <c r="B66" s="24" t="str">
        <f t="shared" si="0"/>
        <v/>
      </c>
      <c r="C66" s="38"/>
      <c r="D66" s="43"/>
      <c r="E66" s="43"/>
      <c r="F66" s="43"/>
      <c r="G66" s="45"/>
      <c r="H66" s="43"/>
      <c r="I66" s="43"/>
    </row>
    <row r="67" spans="1:9" x14ac:dyDescent="0.2">
      <c r="A67" s="7"/>
      <c r="B67" s="24" t="str">
        <f t="shared" si="0"/>
        <v/>
      </c>
      <c r="C67" s="38"/>
      <c r="D67" s="43"/>
      <c r="E67" s="43"/>
      <c r="F67" s="43"/>
      <c r="G67" s="45"/>
      <c r="H67" s="43"/>
      <c r="I67" s="43"/>
    </row>
    <row r="68" spans="1:9" x14ac:dyDescent="0.2">
      <c r="A68" s="7"/>
      <c r="B68" s="24" t="str">
        <f t="shared" si="0"/>
        <v/>
      </c>
      <c r="C68" s="38"/>
      <c r="D68" s="43"/>
      <c r="E68" s="43"/>
      <c r="F68" s="43"/>
      <c r="G68" s="45"/>
      <c r="H68" s="43"/>
      <c r="I68" s="43"/>
    </row>
    <row r="69" spans="1:9" x14ac:dyDescent="0.2">
      <c r="A69" s="7"/>
      <c r="B69" s="24" t="str">
        <f t="shared" si="0"/>
        <v/>
      </c>
      <c r="C69" s="38"/>
      <c r="D69" s="43"/>
      <c r="E69" s="43"/>
      <c r="F69" s="43"/>
      <c r="G69" s="45"/>
      <c r="H69" s="43"/>
      <c r="I69" s="43"/>
    </row>
    <row r="70" spans="1:9" x14ac:dyDescent="0.2">
      <c r="A70" s="7"/>
      <c r="B70" s="24" t="str">
        <f t="shared" si="0"/>
        <v/>
      </c>
      <c r="C70" s="38"/>
      <c r="D70" s="43"/>
      <c r="E70" s="43"/>
      <c r="F70" s="43"/>
      <c r="G70" s="45"/>
      <c r="H70" s="43"/>
      <c r="I70" s="43"/>
    </row>
    <row r="71" spans="1:9" x14ac:dyDescent="0.2">
      <c r="A71" s="7"/>
      <c r="B71" s="24" t="str">
        <f t="shared" si="0"/>
        <v/>
      </c>
      <c r="C71" s="38"/>
      <c r="D71" s="43"/>
      <c r="E71" s="43"/>
      <c r="F71" s="43"/>
      <c r="G71" s="45"/>
      <c r="H71" s="43"/>
      <c r="I71" s="43"/>
    </row>
    <row r="72" spans="1:9" x14ac:dyDescent="0.2">
      <c r="A72" s="7"/>
      <c r="B72" s="24" t="str">
        <f t="shared" si="0"/>
        <v/>
      </c>
      <c r="C72" s="38"/>
      <c r="D72" s="43"/>
      <c r="E72" s="43"/>
      <c r="F72" s="43"/>
      <c r="G72" s="45"/>
      <c r="H72" s="43"/>
      <c r="I72" s="43"/>
    </row>
    <row r="73" spans="1:9" x14ac:dyDescent="0.2">
      <c r="A73" s="7"/>
      <c r="B73" s="24" t="str">
        <f t="shared" si="0"/>
        <v/>
      </c>
      <c r="C73" s="38"/>
      <c r="D73" s="43"/>
      <c r="E73" s="43"/>
      <c r="F73" s="43"/>
      <c r="G73" s="45"/>
      <c r="H73" s="43"/>
      <c r="I73" s="43"/>
    </row>
    <row r="74" spans="1:9" x14ac:dyDescent="0.2">
      <c r="A74" s="7"/>
      <c r="B74" s="24" t="str">
        <f t="shared" si="0"/>
        <v/>
      </c>
      <c r="C74" s="38"/>
      <c r="D74" s="43"/>
      <c r="E74" s="43"/>
      <c r="F74" s="43"/>
      <c r="G74" s="45"/>
      <c r="H74" s="43"/>
      <c r="I74" s="43"/>
    </row>
    <row r="75" spans="1:9" x14ac:dyDescent="0.2">
      <c r="A75" s="7"/>
      <c r="B75" s="24" t="str">
        <f t="shared" si="0"/>
        <v/>
      </c>
      <c r="C75" s="38"/>
      <c r="D75" s="43"/>
      <c r="E75" s="43"/>
      <c r="F75" s="43"/>
      <c r="G75" s="45"/>
      <c r="H75" s="43"/>
      <c r="I75" s="43"/>
    </row>
    <row r="76" spans="1:9" x14ac:dyDescent="0.2">
      <c r="A76" s="7"/>
      <c r="B76" s="24" t="str">
        <f t="shared" ref="B76:B139" si="1">IF(OR(C76&lt;&gt;"",D76&lt;&gt;"",E76&lt;&gt;"",F76&lt;&gt;"",G76&lt;&gt;"",H76&lt;&gt;"",I76&lt;&gt;""),B75+1,"")</f>
        <v/>
      </c>
      <c r="C76" s="38"/>
      <c r="D76" s="43"/>
      <c r="E76" s="43"/>
      <c r="F76" s="43"/>
      <c r="G76" s="45"/>
      <c r="H76" s="43"/>
      <c r="I76" s="43"/>
    </row>
    <row r="77" spans="1:9" x14ac:dyDescent="0.2">
      <c r="A77" s="7"/>
      <c r="B77" s="24" t="str">
        <f t="shared" si="1"/>
        <v/>
      </c>
      <c r="C77" s="38"/>
      <c r="D77" s="43"/>
      <c r="E77" s="43"/>
      <c r="F77" s="43"/>
      <c r="G77" s="45"/>
      <c r="H77" s="43"/>
      <c r="I77" s="43"/>
    </row>
    <row r="78" spans="1:9" x14ac:dyDescent="0.2">
      <c r="A78" s="7"/>
      <c r="B78" s="24" t="str">
        <f t="shared" si="1"/>
        <v/>
      </c>
      <c r="C78" s="38"/>
      <c r="D78" s="43"/>
      <c r="E78" s="43"/>
      <c r="F78" s="43"/>
      <c r="G78" s="45"/>
      <c r="H78" s="43"/>
      <c r="I78" s="43"/>
    </row>
    <row r="79" spans="1:9" x14ac:dyDescent="0.2">
      <c r="A79" s="7"/>
      <c r="B79" s="24" t="str">
        <f t="shared" si="1"/>
        <v/>
      </c>
      <c r="C79" s="38"/>
      <c r="D79" s="43"/>
      <c r="E79" s="43"/>
      <c r="F79" s="43"/>
      <c r="G79" s="45"/>
      <c r="H79" s="43"/>
      <c r="I79" s="43"/>
    </row>
    <row r="80" spans="1:9" x14ac:dyDescent="0.2">
      <c r="A80" s="7"/>
      <c r="B80" s="24" t="str">
        <f t="shared" si="1"/>
        <v/>
      </c>
      <c r="C80" s="38"/>
      <c r="D80" s="43"/>
      <c r="E80" s="43"/>
      <c r="F80" s="43"/>
      <c r="G80" s="45"/>
      <c r="H80" s="43"/>
      <c r="I80" s="43"/>
    </row>
    <row r="81" spans="1:9" x14ac:dyDescent="0.2">
      <c r="A81" s="7"/>
      <c r="B81" s="24" t="str">
        <f t="shared" si="1"/>
        <v/>
      </c>
      <c r="C81" s="38"/>
      <c r="D81" s="43"/>
      <c r="E81" s="43"/>
      <c r="F81" s="43"/>
      <c r="G81" s="45"/>
      <c r="H81" s="43"/>
      <c r="I81" s="43"/>
    </row>
    <row r="82" spans="1:9" x14ac:dyDescent="0.2">
      <c r="A82" s="7"/>
      <c r="B82" s="24" t="str">
        <f t="shared" si="1"/>
        <v/>
      </c>
      <c r="C82" s="38"/>
      <c r="D82" s="43"/>
      <c r="E82" s="43"/>
      <c r="F82" s="43"/>
      <c r="G82" s="45"/>
      <c r="H82" s="43"/>
      <c r="I82" s="43"/>
    </row>
    <row r="83" spans="1:9" x14ac:dyDescent="0.2">
      <c r="A83" s="7"/>
      <c r="B83" s="24" t="str">
        <f t="shared" si="1"/>
        <v/>
      </c>
      <c r="C83" s="38"/>
      <c r="D83" s="43"/>
      <c r="E83" s="43"/>
      <c r="F83" s="43"/>
      <c r="G83" s="45"/>
      <c r="H83" s="43"/>
      <c r="I83" s="43"/>
    </row>
    <row r="84" spans="1:9" x14ac:dyDescent="0.2">
      <c r="A84" s="7"/>
      <c r="B84" s="24" t="str">
        <f t="shared" si="1"/>
        <v/>
      </c>
      <c r="C84" s="38"/>
      <c r="D84" s="43"/>
      <c r="E84" s="43"/>
      <c r="F84" s="43"/>
      <c r="G84" s="45"/>
      <c r="H84" s="43"/>
      <c r="I84" s="43"/>
    </row>
    <row r="85" spans="1:9" x14ac:dyDescent="0.2">
      <c r="A85" s="7"/>
      <c r="B85" s="24" t="str">
        <f t="shared" si="1"/>
        <v/>
      </c>
      <c r="C85" s="38"/>
      <c r="D85" s="43"/>
      <c r="E85" s="43"/>
      <c r="F85" s="43"/>
      <c r="G85" s="45"/>
      <c r="H85" s="43"/>
      <c r="I85" s="43"/>
    </row>
    <row r="86" spans="1:9" x14ac:dyDescent="0.2">
      <c r="A86" s="7"/>
      <c r="B86" s="24" t="str">
        <f t="shared" si="1"/>
        <v/>
      </c>
      <c r="C86" s="38"/>
      <c r="D86" s="43"/>
      <c r="E86" s="43"/>
      <c r="F86" s="43"/>
      <c r="G86" s="45"/>
      <c r="H86" s="43"/>
      <c r="I86" s="43"/>
    </row>
    <row r="87" spans="1:9" x14ac:dyDescent="0.2">
      <c r="A87" s="7"/>
      <c r="B87" s="24" t="str">
        <f t="shared" si="1"/>
        <v/>
      </c>
      <c r="C87" s="38"/>
      <c r="D87" s="43"/>
      <c r="E87" s="43"/>
      <c r="F87" s="43"/>
      <c r="G87" s="45"/>
      <c r="H87" s="43"/>
      <c r="I87" s="43"/>
    </row>
    <row r="88" spans="1:9" x14ac:dyDescent="0.2">
      <c r="A88" s="7"/>
      <c r="B88" s="24" t="str">
        <f t="shared" si="1"/>
        <v/>
      </c>
      <c r="C88" s="38"/>
      <c r="D88" s="43"/>
      <c r="E88" s="43"/>
      <c r="F88" s="43"/>
      <c r="G88" s="45"/>
      <c r="H88" s="43"/>
      <c r="I88" s="43"/>
    </row>
    <row r="89" spans="1:9" x14ac:dyDescent="0.2">
      <c r="A89" s="7"/>
      <c r="B89" s="24" t="str">
        <f t="shared" si="1"/>
        <v/>
      </c>
      <c r="C89" s="38"/>
      <c r="D89" s="43"/>
      <c r="E89" s="43"/>
      <c r="F89" s="43"/>
      <c r="G89" s="45"/>
      <c r="H89" s="43"/>
      <c r="I89" s="43"/>
    </row>
    <row r="90" spans="1:9" x14ac:dyDescent="0.2">
      <c r="A90" s="7"/>
      <c r="B90" s="24" t="str">
        <f t="shared" si="1"/>
        <v/>
      </c>
      <c r="C90" s="38"/>
      <c r="D90" s="43"/>
      <c r="E90" s="43"/>
      <c r="F90" s="43"/>
      <c r="G90" s="45"/>
      <c r="H90" s="43"/>
      <c r="I90" s="43"/>
    </row>
    <row r="91" spans="1:9" x14ac:dyDescent="0.2">
      <c r="A91" s="7"/>
      <c r="B91" s="24" t="str">
        <f t="shared" si="1"/>
        <v/>
      </c>
      <c r="C91" s="38"/>
      <c r="D91" s="43"/>
      <c r="E91" s="43"/>
      <c r="F91" s="43"/>
      <c r="G91" s="45"/>
      <c r="H91" s="43"/>
      <c r="I91" s="43"/>
    </row>
    <row r="92" spans="1:9" x14ac:dyDescent="0.2">
      <c r="A92" s="7"/>
      <c r="B92" s="24" t="str">
        <f t="shared" si="1"/>
        <v/>
      </c>
      <c r="C92" s="38"/>
      <c r="D92" s="43"/>
      <c r="E92" s="43"/>
      <c r="F92" s="43"/>
      <c r="G92" s="45"/>
      <c r="H92" s="43"/>
      <c r="I92" s="43"/>
    </row>
    <row r="93" spans="1:9" x14ac:dyDescent="0.2">
      <c r="A93" s="7"/>
      <c r="B93" s="24" t="str">
        <f t="shared" si="1"/>
        <v/>
      </c>
      <c r="C93" s="38"/>
      <c r="D93" s="43"/>
      <c r="E93" s="43"/>
      <c r="F93" s="43"/>
      <c r="G93" s="45"/>
      <c r="H93" s="43"/>
      <c r="I93" s="43"/>
    </row>
    <row r="94" spans="1:9" x14ac:dyDescent="0.2">
      <c r="A94" s="7"/>
      <c r="B94" s="24" t="str">
        <f t="shared" si="1"/>
        <v/>
      </c>
      <c r="C94" s="38"/>
      <c r="D94" s="43"/>
      <c r="E94" s="43"/>
      <c r="F94" s="43"/>
      <c r="G94" s="45"/>
      <c r="H94" s="43"/>
      <c r="I94" s="43"/>
    </row>
    <row r="95" spans="1:9" x14ac:dyDescent="0.2">
      <c r="A95" s="7"/>
      <c r="B95" s="24" t="str">
        <f t="shared" si="1"/>
        <v/>
      </c>
      <c r="C95" s="38"/>
      <c r="D95" s="43"/>
      <c r="E95" s="43"/>
      <c r="F95" s="43"/>
      <c r="G95" s="45"/>
      <c r="H95" s="43"/>
      <c r="I95" s="43"/>
    </row>
    <row r="96" spans="1:9" x14ac:dyDescent="0.2">
      <c r="A96" s="7"/>
      <c r="B96" s="24" t="str">
        <f t="shared" si="1"/>
        <v/>
      </c>
      <c r="C96" s="38"/>
      <c r="D96" s="43"/>
      <c r="E96" s="43"/>
      <c r="F96" s="43"/>
      <c r="G96" s="45"/>
      <c r="H96" s="43"/>
      <c r="I96" s="43"/>
    </row>
    <row r="97" spans="1:9" x14ac:dyDescent="0.2">
      <c r="A97" s="7"/>
      <c r="B97" s="24" t="str">
        <f t="shared" si="1"/>
        <v/>
      </c>
      <c r="C97" s="38"/>
      <c r="D97" s="43"/>
      <c r="E97" s="43"/>
      <c r="F97" s="43"/>
      <c r="G97" s="45"/>
      <c r="H97" s="43"/>
      <c r="I97" s="43"/>
    </row>
    <row r="98" spans="1:9" x14ac:dyDescent="0.2">
      <c r="A98" s="7"/>
      <c r="B98" s="24" t="str">
        <f t="shared" si="1"/>
        <v/>
      </c>
      <c r="C98" s="38"/>
      <c r="D98" s="43"/>
      <c r="E98" s="43"/>
      <c r="F98" s="43"/>
      <c r="G98" s="45"/>
      <c r="H98" s="43"/>
      <c r="I98" s="43"/>
    </row>
    <row r="99" spans="1:9" x14ac:dyDescent="0.2">
      <c r="A99" s="7"/>
      <c r="B99" s="24" t="str">
        <f t="shared" si="1"/>
        <v/>
      </c>
      <c r="C99" s="38"/>
      <c r="D99" s="43"/>
      <c r="E99" s="43"/>
      <c r="F99" s="43"/>
      <c r="G99" s="45"/>
      <c r="H99" s="43"/>
      <c r="I99" s="43"/>
    </row>
    <row r="100" spans="1:9" x14ac:dyDescent="0.2">
      <c r="A100" s="7"/>
      <c r="B100" s="24" t="str">
        <f t="shared" si="1"/>
        <v/>
      </c>
      <c r="C100" s="38"/>
      <c r="D100" s="43"/>
      <c r="E100" s="43"/>
      <c r="F100" s="43"/>
      <c r="G100" s="45"/>
      <c r="H100" s="43"/>
      <c r="I100" s="43"/>
    </row>
    <row r="101" spans="1:9" x14ac:dyDescent="0.2">
      <c r="A101" s="7"/>
      <c r="B101" s="24" t="str">
        <f t="shared" si="1"/>
        <v/>
      </c>
      <c r="C101" s="38"/>
      <c r="D101" s="43"/>
      <c r="E101" s="43"/>
      <c r="F101" s="43"/>
      <c r="G101" s="45"/>
      <c r="H101" s="43"/>
      <c r="I101" s="43"/>
    </row>
    <row r="102" spans="1:9" x14ac:dyDescent="0.2">
      <c r="A102" s="7"/>
      <c r="B102" s="24" t="str">
        <f t="shared" si="1"/>
        <v/>
      </c>
      <c r="C102" s="38"/>
      <c r="D102" s="43"/>
      <c r="E102" s="43"/>
      <c r="F102" s="43"/>
      <c r="G102" s="45"/>
      <c r="H102" s="43"/>
      <c r="I102" s="43"/>
    </row>
    <row r="103" spans="1:9" x14ac:dyDescent="0.2">
      <c r="A103" s="7"/>
      <c r="B103" s="24" t="str">
        <f t="shared" si="1"/>
        <v/>
      </c>
      <c r="C103" s="38"/>
      <c r="D103" s="43"/>
      <c r="E103" s="43"/>
      <c r="F103" s="43"/>
      <c r="G103" s="45"/>
      <c r="H103" s="43"/>
      <c r="I103" s="43"/>
    </row>
    <row r="104" spans="1:9" x14ac:dyDescent="0.2">
      <c r="A104" s="7"/>
      <c r="B104" s="24" t="str">
        <f t="shared" si="1"/>
        <v/>
      </c>
      <c r="C104" s="38"/>
      <c r="D104" s="43"/>
      <c r="E104" s="43"/>
      <c r="F104" s="43"/>
      <c r="G104" s="45"/>
      <c r="H104" s="43"/>
      <c r="I104" s="43"/>
    </row>
    <row r="105" spans="1:9" x14ac:dyDescent="0.2">
      <c r="A105" s="7"/>
      <c r="B105" s="24" t="str">
        <f t="shared" si="1"/>
        <v/>
      </c>
      <c r="C105" s="38"/>
      <c r="D105" s="43"/>
      <c r="E105" s="43"/>
      <c r="F105" s="43"/>
      <c r="G105" s="45"/>
      <c r="H105" s="43"/>
      <c r="I105" s="43"/>
    </row>
    <row r="106" spans="1:9" x14ac:dyDescent="0.2">
      <c r="A106" s="7"/>
      <c r="B106" s="24" t="str">
        <f t="shared" si="1"/>
        <v/>
      </c>
      <c r="C106" s="38"/>
      <c r="D106" s="43"/>
      <c r="E106" s="43"/>
      <c r="F106" s="43"/>
      <c r="G106" s="45"/>
      <c r="H106" s="43"/>
      <c r="I106" s="43"/>
    </row>
    <row r="107" spans="1:9" x14ac:dyDescent="0.2">
      <c r="A107" s="7"/>
      <c r="B107" s="24" t="str">
        <f t="shared" si="1"/>
        <v/>
      </c>
      <c r="C107" s="38"/>
      <c r="D107" s="43"/>
      <c r="E107" s="43"/>
      <c r="F107" s="43"/>
      <c r="G107" s="45"/>
      <c r="H107" s="43"/>
      <c r="I107" s="43"/>
    </row>
    <row r="108" spans="1:9" x14ac:dyDescent="0.2">
      <c r="A108" s="7"/>
      <c r="B108" s="24" t="str">
        <f t="shared" si="1"/>
        <v/>
      </c>
      <c r="C108" s="38"/>
      <c r="D108" s="43"/>
      <c r="E108" s="43"/>
      <c r="F108" s="43"/>
      <c r="G108" s="45"/>
      <c r="H108" s="43"/>
      <c r="I108" s="43"/>
    </row>
    <row r="109" spans="1:9" x14ac:dyDescent="0.2">
      <c r="A109" s="7"/>
      <c r="B109" s="24" t="str">
        <f t="shared" si="1"/>
        <v/>
      </c>
      <c r="C109" s="38"/>
      <c r="D109" s="43"/>
      <c r="E109" s="43"/>
      <c r="F109" s="43"/>
      <c r="G109" s="45"/>
      <c r="H109" s="43"/>
      <c r="I109" s="43"/>
    </row>
    <row r="110" spans="1:9" x14ac:dyDescent="0.2">
      <c r="A110" s="7"/>
      <c r="B110" s="24" t="str">
        <f t="shared" si="1"/>
        <v/>
      </c>
      <c r="C110" s="38"/>
      <c r="D110" s="43"/>
      <c r="E110" s="43"/>
      <c r="F110" s="43"/>
      <c r="G110" s="45"/>
      <c r="H110" s="43"/>
      <c r="I110" s="43"/>
    </row>
    <row r="111" spans="1:9" x14ac:dyDescent="0.2">
      <c r="A111" s="7"/>
      <c r="B111" s="24" t="str">
        <f t="shared" si="1"/>
        <v/>
      </c>
      <c r="C111" s="38"/>
      <c r="D111" s="43"/>
      <c r="E111" s="43"/>
      <c r="F111" s="43"/>
      <c r="G111" s="45"/>
      <c r="H111" s="43"/>
      <c r="I111" s="43"/>
    </row>
    <row r="112" spans="1:9" x14ac:dyDescent="0.2">
      <c r="A112" s="7"/>
      <c r="B112" s="24" t="str">
        <f t="shared" si="1"/>
        <v/>
      </c>
      <c r="C112" s="38"/>
      <c r="D112" s="43"/>
      <c r="E112" s="43"/>
      <c r="F112" s="43"/>
      <c r="G112" s="45"/>
      <c r="H112" s="43"/>
      <c r="I112" s="43"/>
    </row>
    <row r="113" spans="1:9" x14ac:dyDescent="0.2">
      <c r="A113" s="7"/>
      <c r="B113" s="24" t="str">
        <f t="shared" si="1"/>
        <v/>
      </c>
      <c r="C113" s="38"/>
      <c r="D113" s="43"/>
      <c r="E113" s="43"/>
      <c r="F113" s="43"/>
      <c r="G113" s="45"/>
      <c r="H113" s="43"/>
      <c r="I113" s="43"/>
    </row>
    <row r="114" spans="1:9" x14ac:dyDescent="0.2">
      <c r="A114" s="7"/>
      <c r="B114" s="24" t="str">
        <f t="shared" si="1"/>
        <v/>
      </c>
      <c r="C114" s="38"/>
      <c r="D114" s="43"/>
      <c r="E114" s="43"/>
      <c r="F114" s="43"/>
      <c r="G114" s="45"/>
      <c r="H114" s="43"/>
      <c r="I114" s="43"/>
    </row>
    <row r="115" spans="1:9" x14ac:dyDescent="0.2">
      <c r="A115" s="7"/>
      <c r="B115" s="24" t="str">
        <f t="shared" si="1"/>
        <v/>
      </c>
      <c r="C115" s="38"/>
      <c r="D115" s="43"/>
      <c r="E115" s="43"/>
      <c r="F115" s="43"/>
      <c r="G115" s="45"/>
      <c r="H115" s="43"/>
      <c r="I115" s="43"/>
    </row>
    <row r="116" spans="1:9" x14ac:dyDescent="0.2">
      <c r="A116" s="7"/>
      <c r="B116" s="24" t="str">
        <f t="shared" si="1"/>
        <v/>
      </c>
      <c r="C116" s="38"/>
      <c r="D116" s="43"/>
      <c r="E116" s="43"/>
      <c r="F116" s="43"/>
      <c r="G116" s="45"/>
      <c r="H116" s="43"/>
      <c r="I116" s="43"/>
    </row>
    <row r="117" spans="1:9" x14ac:dyDescent="0.2">
      <c r="A117" s="7"/>
      <c r="B117" s="24" t="str">
        <f t="shared" si="1"/>
        <v/>
      </c>
      <c r="C117" s="38"/>
      <c r="D117" s="43"/>
      <c r="E117" s="43"/>
      <c r="F117" s="43"/>
      <c r="G117" s="45"/>
      <c r="H117" s="43"/>
      <c r="I117" s="43"/>
    </row>
    <row r="118" spans="1:9" x14ac:dyDescent="0.2">
      <c r="A118" s="7"/>
      <c r="B118" s="24" t="str">
        <f t="shared" si="1"/>
        <v/>
      </c>
      <c r="C118" s="38"/>
      <c r="D118" s="43"/>
      <c r="E118" s="43"/>
      <c r="F118" s="43"/>
      <c r="G118" s="45"/>
      <c r="H118" s="43"/>
      <c r="I118" s="43"/>
    </row>
    <row r="119" spans="1:9" x14ac:dyDescent="0.2">
      <c r="A119" s="7"/>
      <c r="B119" s="24" t="str">
        <f t="shared" si="1"/>
        <v/>
      </c>
      <c r="C119" s="38"/>
      <c r="D119" s="43"/>
      <c r="E119" s="43"/>
      <c r="F119" s="43"/>
      <c r="G119" s="45"/>
      <c r="H119" s="43"/>
      <c r="I119" s="43"/>
    </row>
    <row r="120" spans="1:9" x14ac:dyDescent="0.2">
      <c r="A120" s="7"/>
      <c r="B120" s="24" t="str">
        <f t="shared" si="1"/>
        <v/>
      </c>
      <c r="C120" s="38"/>
      <c r="D120" s="43"/>
      <c r="E120" s="43"/>
      <c r="F120" s="43"/>
      <c r="G120" s="45"/>
      <c r="H120" s="43"/>
      <c r="I120" s="43"/>
    </row>
    <row r="121" spans="1:9" x14ac:dyDescent="0.2">
      <c r="A121" s="7"/>
      <c r="B121" s="24" t="str">
        <f t="shared" si="1"/>
        <v/>
      </c>
      <c r="C121" s="38"/>
      <c r="D121" s="43"/>
      <c r="E121" s="43"/>
      <c r="F121" s="43"/>
      <c r="G121" s="45"/>
      <c r="H121" s="43"/>
      <c r="I121" s="43"/>
    </row>
    <row r="122" spans="1:9" x14ac:dyDescent="0.2">
      <c r="A122" s="7"/>
      <c r="B122" s="24" t="str">
        <f t="shared" si="1"/>
        <v/>
      </c>
      <c r="C122" s="38"/>
      <c r="D122" s="43"/>
      <c r="E122" s="43"/>
      <c r="F122" s="43"/>
      <c r="G122" s="45"/>
      <c r="H122" s="43"/>
      <c r="I122" s="43"/>
    </row>
    <row r="123" spans="1:9" x14ac:dyDescent="0.2">
      <c r="A123" s="7"/>
      <c r="B123" s="24" t="str">
        <f t="shared" si="1"/>
        <v/>
      </c>
      <c r="C123" s="38"/>
      <c r="D123" s="43"/>
      <c r="E123" s="43"/>
      <c r="F123" s="43"/>
      <c r="G123" s="45"/>
      <c r="H123" s="43"/>
      <c r="I123" s="43"/>
    </row>
    <row r="124" spans="1:9" x14ac:dyDescent="0.2">
      <c r="A124" s="7"/>
      <c r="B124" s="24" t="str">
        <f t="shared" si="1"/>
        <v/>
      </c>
      <c r="C124" s="38"/>
      <c r="D124" s="43"/>
      <c r="E124" s="43"/>
      <c r="F124" s="43"/>
      <c r="G124" s="45"/>
      <c r="H124" s="43"/>
      <c r="I124" s="43"/>
    </row>
    <row r="125" spans="1:9" x14ac:dyDescent="0.2">
      <c r="A125" s="7"/>
      <c r="B125" s="24" t="str">
        <f t="shared" si="1"/>
        <v/>
      </c>
      <c r="C125" s="38"/>
      <c r="D125" s="43"/>
      <c r="E125" s="43"/>
      <c r="F125" s="43"/>
      <c r="G125" s="45"/>
      <c r="H125" s="43"/>
      <c r="I125" s="43"/>
    </row>
    <row r="126" spans="1:9" x14ac:dyDescent="0.2">
      <c r="A126" s="7"/>
      <c r="B126" s="24" t="str">
        <f t="shared" si="1"/>
        <v/>
      </c>
      <c r="C126" s="38"/>
      <c r="D126" s="43"/>
      <c r="E126" s="43"/>
      <c r="F126" s="43"/>
      <c r="G126" s="45"/>
      <c r="H126" s="43"/>
      <c r="I126" s="43"/>
    </row>
    <row r="127" spans="1:9" x14ac:dyDescent="0.2">
      <c r="A127" s="7"/>
      <c r="B127" s="24" t="str">
        <f t="shared" si="1"/>
        <v/>
      </c>
      <c r="C127" s="38"/>
      <c r="D127" s="43"/>
      <c r="E127" s="43"/>
      <c r="F127" s="43"/>
      <c r="G127" s="45"/>
      <c r="H127" s="43"/>
      <c r="I127" s="43"/>
    </row>
    <row r="128" spans="1:9" x14ac:dyDescent="0.2">
      <c r="A128" s="7"/>
      <c r="B128" s="24" t="str">
        <f t="shared" si="1"/>
        <v/>
      </c>
      <c r="C128" s="38"/>
      <c r="D128" s="43"/>
      <c r="E128" s="43"/>
      <c r="F128" s="43"/>
      <c r="G128" s="45"/>
      <c r="H128" s="43"/>
      <c r="I128" s="43"/>
    </row>
    <row r="129" spans="1:9" x14ac:dyDescent="0.2">
      <c r="A129" s="7"/>
      <c r="B129" s="24" t="str">
        <f t="shared" si="1"/>
        <v/>
      </c>
      <c r="C129" s="38"/>
      <c r="D129" s="43"/>
      <c r="E129" s="43"/>
      <c r="F129" s="43"/>
      <c r="G129" s="45"/>
      <c r="H129" s="43"/>
      <c r="I129" s="43"/>
    </row>
    <row r="130" spans="1:9" x14ac:dyDescent="0.2">
      <c r="A130" s="7"/>
      <c r="B130" s="24" t="str">
        <f t="shared" si="1"/>
        <v/>
      </c>
      <c r="C130" s="38"/>
      <c r="D130" s="43"/>
      <c r="E130" s="43"/>
      <c r="F130" s="43"/>
      <c r="G130" s="45"/>
      <c r="H130" s="43"/>
      <c r="I130" s="43"/>
    </row>
    <row r="131" spans="1:9" x14ac:dyDescent="0.2">
      <c r="A131" s="7"/>
      <c r="B131" s="24" t="str">
        <f t="shared" si="1"/>
        <v/>
      </c>
      <c r="C131" s="38"/>
      <c r="D131" s="43"/>
      <c r="E131" s="43"/>
      <c r="F131" s="43"/>
      <c r="G131" s="45"/>
      <c r="H131" s="43"/>
      <c r="I131" s="43"/>
    </row>
    <row r="132" spans="1:9" x14ac:dyDescent="0.2">
      <c r="A132" s="7"/>
      <c r="B132" s="24" t="str">
        <f t="shared" si="1"/>
        <v/>
      </c>
      <c r="C132" s="38"/>
      <c r="D132" s="43"/>
      <c r="E132" s="43"/>
      <c r="F132" s="43"/>
      <c r="G132" s="45"/>
      <c r="H132" s="43"/>
      <c r="I132" s="43"/>
    </row>
    <row r="133" spans="1:9" x14ac:dyDescent="0.2">
      <c r="A133" s="7"/>
      <c r="B133" s="24" t="str">
        <f t="shared" si="1"/>
        <v/>
      </c>
      <c r="C133" s="38"/>
      <c r="D133" s="43"/>
      <c r="E133" s="43"/>
      <c r="F133" s="43"/>
      <c r="G133" s="45"/>
      <c r="H133" s="43"/>
      <c r="I133" s="43"/>
    </row>
    <row r="134" spans="1:9" x14ac:dyDescent="0.2">
      <c r="A134" s="7"/>
      <c r="B134" s="24" t="str">
        <f t="shared" si="1"/>
        <v/>
      </c>
      <c r="C134" s="38"/>
      <c r="D134" s="43"/>
      <c r="E134" s="43"/>
      <c r="F134" s="43"/>
      <c r="G134" s="45"/>
      <c r="H134" s="43"/>
      <c r="I134" s="43"/>
    </row>
    <row r="135" spans="1:9" x14ac:dyDescent="0.2">
      <c r="A135" s="7"/>
      <c r="B135" s="24" t="str">
        <f t="shared" si="1"/>
        <v/>
      </c>
      <c r="C135" s="38"/>
      <c r="D135" s="43"/>
      <c r="E135" s="43"/>
      <c r="F135" s="43"/>
      <c r="G135" s="45"/>
      <c r="H135" s="43"/>
      <c r="I135" s="43"/>
    </row>
    <row r="136" spans="1:9" x14ac:dyDescent="0.2">
      <c r="A136" s="7"/>
      <c r="B136" s="24" t="str">
        <f t="shared" si="1"/>
        <v/>
      </c>
      <c r="C136" s="38"/>
      <c r="D136" s="43"/>
      <c r="E136" s="43"/>
      <c r="F136" s="43"/>
      <c r="G136" s="45"/>
      <c r="H136" s="43"/>
      <c r="I136" s="43"/>
    </row>
    <row r="137" spans="1:9" x14ac:dyDescent="0.2">
      <c r="A137" s="7"/>
      <c r="B137" s="24" t="str">
        <f t="shared" si="1"/>
        <v/>
      </c>
      <c r="C137" s="38"/>
      <c r="D137" s="43"/>
      <c r="E137" s="43"/>
      <c r="F137" s="43"/>
      <c r="G137" s="45"/>
      <c r="H137" s="43"/>
      <c r="I137" s="43"/>
    </row>
    <row r="138" spans="1:9" x14ac:dyDescent="0.2">
      <c r="A138" s="7"/>
      <c r="B138" s="24" t="str">
        <f t="shared" si="1"/>
        <v/>
      </c>
      <c r="C138" s="38"/>
      <c r="D138" s="43"/>
      <c r="E138" s="43"/>
      <c r="F138" s="43"/>
      <c r="G138" s="45"/>
      <c r="H138" s="43"/>
      <c r="I138" s="43"/>
    </row>
    <row r="139" spans="1:9" x14ac:dyDescent="0.2">
      <c r="A139" s="7"/>
      <c r="B139" s="24" t="str">
        <f t="shared" si="1"/>
        <v/>
      </c>
      <c r="C139" s="38"/>
      <c r="D139" s="43"/>
      <c r="E139" s="43"/>
      <c r="F139" s="43"/>
      <c r="G139" s="45"/>
      <c r="H139" s="43"/>
      <c r="I139" s="43"/>
    </row>
    <row r="140" spans="1:9" x14ac:dyDescent="0.2">
      <c r="A140" s="7"/>
      <c r="B140" s="24" t="str">
        <f t="shared" ref="B140:B159" si="2">IF(OR(C140&lt;&gt;"",D140&lt;&gt;"",E140&lt;&gt;"",F140&lt;&gt;"",G140&lt;&gt;"",H140&lt;&gt;"",I140&lt;&gt;""),B139+1,"")</f>
        <v/>
      </c>
      <c r="C140" s="38"/>
      <c r="D140" s="43"/>
      <c r="E140" s="43"/>
      <c r="F140" s="43"/>
      <c r="G140" s="45"/>
      <c r="H140" s="43"/>
      <c r="I140" s="43"/>
    </row>
    <row r="141" spans="1:9" x14ac:dyDescent="0.2">
      <c r="A141" s="7"/>
      <c r="B141" s="24" t="str">
        <f t="shared" si="2"/>
        <v/>
      </c>
      <c r="C141" s="38"/>
      <c r="D141" s="43"/>
      <c r="E141" s="43"/>
      <c r="F141" s="43"/>
      <c r="G141" s="45"/>
      <c r="H141" s="43"/>
      <c r="I141" s="43"/>
    </row>
    <row r="142" spans="1:9" x14ac:dyDescent="0.2">
      <c r="A142" s="7"/>
      <c r="B142" s="24" t="str">
        <f t="shared" si="2"/>
        <v/>
      </c>
      <c r="C142" s="38"/>
      <c r="D142" s="43"/>
      <c r="E142" s="43"/>
      <c r="F142" s="43"/>
      <c r="G142" s="45"/>
      <c r="H142" s="43"/>
      <c r="I142" s="43"/>
    </row>
    <row r="143" spans="1:9" x14ac:dyDescent="0.2">
      <c r="A143" s="7"/>
      <c r="B143" s="24" t="str">
        <f t="shared" si="2"/>
        <v/>
      </c>
      <c r="C143" s="38"/>
      <c r="D143" s="43"/>
      <c r="E143" s="43"/>
      <c r="F143" s="43"/>
      <c r="G143" s="45"/>
      <c r="H143" s="43"/>
      <c r="I143" s="43"/>
    </row>
    <row r="144" spans="1:9" x14ac:dyDescent="0.2">
      <c r="A144" s="7"/>
      <c r="B144" s="24" t="str">
        <f t="shared" si="2"/>
        <v/>
      </c>
      <c r="C144" s="38"/>
      <c r="D144" s="43"/>
      <c r="E144" s="43"/>
      <c r="F144" s="43"/>
      <c r="G144" s="45"/>
      <c r="H144" s="43"/>
      <c r="I144" s="43"/>
    </row>
    <row r="145" spans="1:9" x14ac:dyDescent="0.2">
      <c r="A145" s="7"/>
      <c r="B145" s="24" t="str">
        <f t="shared" si="2"/>
        <v/>
      </c>
      <c r="C145" s="38"/>
      <c r="D145" s="43"/>
      <c r="E145" s="43"/>
      <c r="F145" s="43"/>
      <c r="G145" s="45"/>
      <c r="H145" s="43"/>
      <c r="I145" s="43"/>
    </row>
    <row r="146" spans="1:9" x14ac:dyDescent="0.2">
      <c r="A146" s="7"/>
      <c r="B146" s="24" t="str">
        <f t="shared" si="2"/>
        <v/>
      </c>
      <c r="C146" s="38"/>
      <c r="D146" s="43"/>
      <c r="E146" s="43"/>
      <c r="F146" s="43"/>
      <c r="G146" s="45"/>
      <c r="H146" s="43"/>
      <c r="I146" s="43"/>
    </row>
    <row r="147" spans="1:9" x14ac:dyDescent="0.2">
      <c r="A147" s="7"/>
      <c r="B147" s="24" t="str">
        <f t="shared" si="2"/>
        <v/>
      </c>
      <c r="C147" s="38"/>
      <c r="D147" s="43"/>
      <c r="E147" s="43"/>
      <c r="F147" s="43"/>
      <c r="G147" s="45"/>
      <c r="H147" s="43"/>
      <c r="I147" s="43"/>
    </row>
    <row r="148" spans="1:9" x14ac:dyDescent="0.2">
      <c r="A148" s="7"/>
      <c r="B148" s="24" t="str">
        <f t="shared" si="2"/>
        <v/>
      </c>
      <c r="C148" s="38"/>
      <c r="D148" s="43"/>
      <c r="E148" s="43"/>
      <c r="F148" s="43"/>
      <c r="G148" s="45"/>
      <c r="H148" s="43"/>
      <c r="I148" s="43"/>
    </row>
    <row r="149" spans="1:9" x14ac:dyDescent="0.2">
      <c r="A149" s="7"/>
      <c r="B149" s="24" t="str">
        <f t="shared" si="2"/>
        <v/>
      </c>
      <c r="C149" s="38"/>
      <c r="D149" s="43"/>
      <c r="E149" s="43"/>
      <c r="F149" s="43"/>
      <c r="G149" s="45"/>
      <c r="H149" s="43"/>
      <c r="I149" s="43"/>
    </row>
    <row r="150" spans="1:9" x14ac:dyDescent="0.2">
      <c r="A150" s="7"/>
      <c r="B150" s="24" t="str">
        <f t="shared" si="2"/>
        <v/>
      </c>
      <c r="C150" s="38"/>
      <c r="D150" s="43"/>
      <c r="E150" s="43"/>
      <c r="F150" s="43"/>
      <c r="G150" s="45"/>
      <c r="H150" s="43"/>
      <c r="I150" s="43"/>
    </row>
    <row r="151" spans="1:9" x14ac:dyDescent="0.2">
      <c r="A151" s="7"/>
      <c r="B151" s="24" t="str">
        <f t="shared" si="2"/>
        <v/>
      </c>
      <c r="C151" s="38"/>
      <c r="D151" s="43"/>
      <c r="E151" s="43"/>
      <c r="F151" s="43"/>
      <c r="G151" s="45"/>
      <c r="H151" s="43"/>
      <c r="I151" s="43"/>
    </row>
    <row r="152" spans="1:9" x14ac:dyDescent="0.2">
      <c r="A152" s="7"/>
      <c r="B152" s="24" t="str">
        <f t="shared" si="2"/>
        <v/>
      </c>
      <c r="C152" s="38"/>
      <c r="D152" s="43"/>
      <c r="E152" s="43"/>
      <c r="F152" s="43"/>
      <c r="G152" s="45"/>
      <c r="H152" s="43"/>
      <c r="I152" s="43"/>
    </row>
    <row r="153" spans="1:9" x14ac:dyDescent="0.2">
      <c r="A153" s="7"/>
      <c r="B153" s="24" t="str">
        <f t="shared" si="2"/>
        <v/>
      </c>
      <c r="C153" s="38"/>
      <c r="D153" s="43"/>
      <c r="E153" s="43"/>
      <c r="F153" s="43"/>
      <c r="G153" s="45"/>
      <c r="H153" s="43"/>
      <c r="I153" s="43"/>
    </row>
    <row r="154" spans="1:9" x14ac:dyDescent="0.2">
      <c r="A154" s="7"/>
      <c r="B154" s="24" t="str">
        <f t="shared" si="2"/>
        <v/>
      </c>
      <c r="C154" s="38"/>
      <c r="D154" s="43"/>
      <c r="E154" s="43"/>
      <c r="F154" s="43"/>
      <c r="G154" s="45"/>
      <c r="H154" s="43"/>
      <c r="I154" s="43"/>
    </row>
    <row r="155" spans="1:9" x14ac:dyDescent="0.2">
      <c r="A155" s="7"/>
      <c r="B155" s="24" t="str">
        <f t="shared" si="2"/>
        <v/>
      </c>
      <c r="C155" s="38"/>
      <c r="D155" s="43"/>
      <c r="E155" s="43"/>
      <c r="F155" s="43"/>
      <c r="G155" s="45"/>
      <c r="H155" s="43"/>
      <c r="I155" s="43"/>
    </row>
    <row r="156" spans="1:9" x14ac:dyDescent="0.2">
      <c r="A156" s="7"/>
      <c r="B156" s="24" t="str">
        <f t="shared" si="2"/>
        <v/>
      </c>
      <c r="C156" s="38"/>
      <c r="D156" s="43"/>
      <c r="E156" s="43"/>
      <c r="F156" s="43"/>
      <c r="G156" s="45"/>
      <c r="H156" s="43"/>
      <c r="I156" s="43"/>
    </row>
    <row r="157" spans="1:9" x14ac:dyDescent="0.2">
      <c r="A157" s="7"/>
      <c r="B157" s="24" t="str">
        <f t="shared" si="2"/>
        <v/>
      </c>
      <c r="C157" s="38"/>
      <c r="D157" s="43"/>
      <c r="E157" s="43"/>
      <c r="F157" s="43"/>
      <c r="G157" s="45"/>
      <c r="H157" s="43"/>
      <c r="I157" s="43"/>
    </row>
    <row r="158" spans="1:9" x14ac:dyDescent="0.2">
      <c r="A158" s="7"/>
      <c r="B158" s="24" t="str">
        <f t="shared" si="2"/>
        <v/>
      </c>
      <c r="C158" s="38"/>
      <c r="D158" s="43"/>
      <c r="E158" s="43"/>
      <c r="F158" s="43"/>
      <c r="G158" s="45"/>
      <c r="H158" s="43"/>
      <c r="I158" s="43"/>
    </row>
    <row r="159" spans="1:9" x14ac:dyDescent="0.2">
      <c r="A159" s="7"/>
      <c r="B159" s="65" t="str">
        <f t="shared" si="2"/>
        <v/>
      </c>
      <c r="C159" s="39"/>
      <c r="D159" s="44"/>
      <c r="E159" s="44"/>
      <c r="F159" s="44"/>
      <c r="G159" s="42"/>
      <c r="H159" s="44"/>
      <c r="I159" s="44"/>
    </row>
  </sheetData>
  <sheetProtection algorithmName="SHA-512" hashValue="x09LLRyxPDe8Y+Xw7ReAIrhDnxyEmQrZmdxdPBBAdPKsZWE9sYYRQNITnAPexh++HwTOnotjWZ1rV8y+VptWyg==" saltValue="6UYC3ZFkFkB7wZmB9zEEIA==" spinCount="100000" sheet="1" selectLockedCells="1"/>
  <mergeCells count="1">
    <mergeCell ref="B7:E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'@lists'!$A$6:$B$6</xm:f>
          </x14:formula1>
          <xm:sqref>A6</xm:sqref>
        </x14:dataValidation>
        <x14:dataValidation type="list" allowBlank="1" showInputMessage="1" showErrorMessage="1">
          <x14:formula1>
            <xm:f>'@lists'!$A$7:$B$7</xm:f>
          </x14:formula1>
          <xm:sqref>C10:C159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outlinePr summaryBelow="0" summaryRight="0"/>
  </sheetPr>
  <dimension ref="A1:H21"/>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6" width="21.5703125" customWidth="1"/>
    <col min="7" max="7" width="2.7109375" customWidth="1"/>
  </cols>
  <sheetData>
    <row r="1" spans="1:6" x14ac:dyDescent="0.2">
      <c r="A1" s="2"/>
      <c r="B1" s="10" t="str">
        <f>IF(C1&lt;&gt;"",SUBSTITUTE(UPPER(LEFT(RIGHT(C1,LEN(C1)-SEARCH("¤",SUBSTITUTE(C1,"/","¤",LEN(C1)-LEN(SUBSTITUTE(C1,"/",""))))),SEARCH(".",RIGHT(C1,LEN(C1)-SEARCH("¤",SUBSTITUTE(C1,"/","¤",LEN(C1)-LEN(SUBSTITUTE(C1,"/",""))))))-1)),"_",""),"")</f>
        <v>LCB-FT</v>
      </c>
      <c r="C1" s="15" t="s">
        <v>615</v>
      </c>
      <c r="D1" s="22"/>
      <c r="E1" s="29" t="s">
        <v>614</v>
      </c>
      <c r="F1" s="7"/>
    </row>
    <row r="2" spans="1:6" x14ac:dyDescent="0.2">
      <c r="A2" s="4" t="s">
        <v>247</v>
      </c>
      <c r="B2" s="41">
        <f>'TB000101'!B2</f>
        <v>0</v>
      </c>
      <c r="C2" s="16" t="s">
        <v>202</v>
      </c>
      <c r="D2" s="21">
        <f>'TB000101'!D2</f>
        <v>44926</v>
      </c>
      <c r="E2" s="7"/>
      <c r="F2" s="58"/>
    </row>
    <row r="3" spans="1:6" x14ac:dyDescent="0.2">
      <c r="A3" s="4"/>
      <c r="B3" s="1"/>
      <c r="C3" s="16"/>
      <c r="D3" s="25"/>
      <c r="E3" s="7"/>
      <c r="F3" s="7"/>
    </row>
    <row r="4" spans="1:6" x14ac:dyDescent="0.2">
      <c r="A4" s="5" t="s">
        <v>191</v>
      </c>
      <c r="B4" s="11">
        <f>'TB000101'!B4</f>
        <v>0</v>
      </c>
      <c r="C4" s="17"/>
      <c r="D4" s="13"/>
      <c r="E4" s="7"/>
      <c r="F4" s="7"/>
    </row>
    <row r="5" spans="1:6" x14ac:dyDescent="0.2">
      <c r="A5" s="7"/>
      <c r="B5" s="7"/>
      <c r="C5" s="7"/>
      <c r="D5" s="7"/>
      <c r="E5" s="7"/>
      <c r="F5" s="7"/>
    </row>
    <row r="6" spans="1:6" x14ac:dyDescent="0.2">
      <c r="A6" s="6" t="s">
        <v>511</v>
      </c>
      <c r="B6" s="9" t="s">
        <v>511</v>
      </c>
      <c r="C6" s="7"/>
      <c r="D6" s="7"/>
      <c r="E6" s="7"/>
      <c r="F6" s="7"/>
    </row>
    <row r="7" spans="1:6" x14ac:dyDescent="0.2">
      <c r="A7" s="7"/>
      <c r="B7" s="72" t="s">
        <v>513</v>
      </c>
      <c r="C7" s="73"/>
      <c r="D7" s="73"/>
      <c r="E7" s="73"/>
      <c r="F7" s="7"/>
    </row>
    <row r="8" spans="1:6" x14ac:dyDescent="0.2">
      <c r="A8" s="7"/>
      <c r="B8" s="7"/>
      <c r="C8" s="7"/>
      <c r="D8" s="74" t="s">
        <v>462</v>
      </c>
      <c r="E8" s="74"/>
      <c r="F8" s="74" t="s">
        <v>168</v>
      </c>
    </row>
    <row r="9" spans="1:6" x14ac:dyDescent="0.2">
      <c r="A9" s="7"/>
      <c r="B9" s="7"/>
      <c r="C9" s="7"/>
      <c r="D9" s="20" t="s">
        <v>343</v>
      </c>
      <c r="E9" s="20" t="s">
        <v>182</v>
      </c>
      <c r="F9" s="74"/>
    </row>
    <row r="10" spans="1:6" x14ac:dyDescent="0.2">
      <c r="A10" s="7"/>
      <c r="B10" s="7"/>
      <c r="C10" s="7"/>
      <c r="D10" s="18" t="s">
        <v>142</v>
      </c>
      <c r="E10" s="18" t="s">
        <v>143</v>
      </c>
      <c r="F10" s="18" t="s">
        <v>144</v>
      </c>
    </row>
    <row r="11" spans="1:6" x14ac:dyDescent="0.2">
      <c r="A11" s="7"/>
      <c r="B11" s="12" t="s">
        <v>594</v>
      </c>
      <c r="C11" s="30"/>
      <c r="D11" s="31"/>
      <c r="E11" s="32"/>
      <c r="F11" s="33"/>
    </row>
    <row r="12" spans="1:6" ht="22.5" x14ac:dyDescent="0.2">
      <c r="A12" s="7"/>
      <c r="B12" s="12" t="s">
        <v>11</v>
      </c>
      <c r="C12" s="18" t="s">
        <v>407</v>
      </c>
      <c r="D12" s="38"/>
      <c r="E12" s="32"/>
      <c r="F12" s="43"/>
    </row>
    <row r="13" spans="1:6" ht="67.5" x14ac:dyDescent="0.2">
      <c r="A13" s="7"/>
      <c r="B13" s="12" t="s">
        <v>33</v>
      </c>
      <c r="C13" s="18" t="s">
        <v>408</v>
      </c>
      <c r="D13" s="38"/>
      <c r="E13" s="32"/>
      <c r="F13" s="43"/>
    </row>
    <row r="14" spans="1:6" ht="33.75" x14ac:dyDescent="0.2">
      <c r="A14" s="7"/>
      <c r="B14" s="12" t="s">
        <v>32</v>
      </c>
      <c r="C14" s="18" t="s">
        <v>410</v>
      </c>
      <c r="D14" s="38"/>
      <c r="E14" s="32"/>
      <c r="F14" s="43"/>
    </row>
    <row r="15" spans="1:6" ht="33.75" x14ac:dyDescent="0.2">
      <c r="A15" s="7"/>
      <c r="B15" s="12" t="s">
        <v>21</v>
      </c>
      <c r="C15" s="18" t="s">
        <v>411</v>
      </c>
      <c r="D15" s="38"/>
      <c r="E15" s="32"/>
      <c r="F15" s="43"/>
    </row>
    <row r="16" spans="1:6" x14ac:dyDescent="0.2">
      <c r="A16" s="7"/>
      <c r="B16" s="12" t="s">
        <v>249</v>
      </c>
      <c r="C16" s="30"/>
      <c r="D16" s="31"/>
      <c r="E16" s="32"/>
      <c r="F16" s="33"/>
    </row>
    <row r="17" spans="1:8" ht="45" x14ac:dyDescent="0.2">
      <c r="A17" s="7"/>
      <c r="B17" s="12" t="s">
        <v>259</v>
      </c>
      <c r="C17" s="18" t="s">
        <v>412</v>
      </c>
      <c r="D17" s="38"/>
      <c r="E17" s="32"/>
      <c r="F17" s="43"/>
    </row>
    <row r="18" spans="1:8" x14ac:dyDescent="0.2">
      <c r="A18" s="7"/>
      <c r="B18" s="12" t="s">
        <v>366</v>
      </c>
      <c r="C18" s="30"/>
      <c r="D18" s="31"/>
      <c r="E18" s="32"/>
      <c r="F18" s="33"/>
    </row>
    <row r="19" spans="1:8" ht="33.75" x14ac:dyDescent="0.2">
      <c r="A19" s="7"/>
      <c r="B19" s="12" t="s">
        <v>281</v>
      </c>
      <c r="C19" s="18" t="s">
        <v>413</v>
      </c>
      <c r="D19" s="38"/>
      <c r="E19" s="32"/>
      <c r="F19" s="43"/>
    </row>
    <row r="20" spans="1:8" ht="22.5" x14ac:dyDescent="0.2">
      <c r="A20" s="7"/>
      <c r="B20" s="12" t="s">
        <v>282</v>
      </c>
      <c r="C20" s="18" t="s">
        <v>414</v>
      </c>
      <c r="D20" s="38"/>
      <c r="E20" s="32"/>
      <c r="F20" s="43"/>
    </row>
    <row r="21" spans="1:8" ht="22.5" x14ac:dyDescent="0.2">
      <c r="A21" s="7"/>
      <c r="B21" s="14" t="s">
        <v>378</v>
      </c>
      <c r="C21" s="19" t="s">
        <v>416</v>
      </c>
      <c r="D21" s="26"/>
      <c r="E21" s="42"/>
      <c r="F21" s="44"/>
      <c r="H21" s="66" t="str">
        <f>IF(E21&gt;$D$2,"Format erroné ou date renseignée supérieure à la date d'échéance","")</f>
        <v/>
      </c>
    </row>
  </sheetData>
  <sheetProtection algorithmName="SHA-512" hashValue="N+YYVcUqzQjVCwJjo/7l2OucrXtYZK/vxOTZ3yVv0oB8N0ah2oyOzwU4scFdzYLEIb/7gPX5xfer8nT1cIxIwg==" saltValue="rG2Ibgg6kg2UZ9X324kiZg==" spinCount="100000" sheet="1" objects="1" scenarios="1" selectLockedCells="1"/>
  <mergeCells count="3">
    <mergeCell ref="B7:E7"/>
    <mergeCell ref="D8:E8"/>
    <mergeCell ref="F8:F9"/>
  </mergeCells>
  <conditionalFormatting sqref="E21">
    <cfRule type="expression" dxfId="6" priority="1">
      <formula>$E$21&gt;$D$2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es les valeurs NON et OUI sont autorisées.">
          <x14:formula1>
            <xm:f>'@lists'!$A$4:$B$4</xm:f>
          </x14:formula1>
          <xm:sqref>D12 D13 D14 D15 D17 D19 D20</xm:sqref>
        </x14:dataValidation>
        <x14:dataValidation type="list" allowBlank="1" showInputMessage="1" showErrorMessage="1">
          <x14:formula1>
            <xm:f>'@lists'!$A$8:$B$8</xm:f>
          </x14:formula1>
          <xm:sqref>A6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outlinePr summaryBelow="0" summaryRight="0"/>
  </sheetPr>
  <dimension ref="A1:I48"/>
  <sheetViews>
    <sheetView workbookViewId="0">
      <selection activeCell="D12" sqref="D12"/>
    </sheetView>
  </sheetViews>
  <sheetFormatPr baseColWidth="10" defaultRowHeight="12.75" x14ac:dyDescent="0.2"/>
  <cols>
    <col min="1" max="1" width="13" customWidth="1"/>
    <col min="2" max="2" width="57.28515625" customWidth="1"/>
    <col min="3" max="3" width="10.85546875" customWidth="1"/>
    <col min="4" max="7" width="21.5703125" customWidth="1"/>
    <col min="8" max="8" width="2.7109375" customWidth="1"/>
    <col min="9" max="9" width="11.42578125" style="69"/>
  </cols>
  <sheetData>
    <row r="1" spans="1:7" x14ac:dyDescent="0.2">
      <c r="A1" s="2"/>
      <c r="B1" s="10" t="str">
        <f>IF(C1&lt;&gt;"",SUBSTITUTE(UPPER(LEFT(RIGHT(C1,LEN(C1)-SEARCH("¤",SUBSTITUTE(C1,"/","¤",LEN(C1)-LEN(SUBSTITUTE(C1,"/",""))))),SEARCH(".",RIGHT(C1,LEN(C1)-SEARCH("¤",SUBSTITUTE(C1,"/","¤",LEN(C1)-LEN(SUBSTITUTE(C1,"/",""))))))-1)),"_",""),"")</f>
        <v>LCB-FT</v>
      </c>
      <c r="C1" s="15" t="s">
        <v>615</v>
      </c>
      <c r="D1" s="22"/>
      <c r="E1" s="29" t="s">
        <v>614</v>
      </c>
      <c r="F1" s="7"/>
      <c r="G1" s="7"/>
    </row>
    <row r="2" spans="1:7" x14ac:dyDescent="0.2">
      <c r="A2" s="4" t="s">
        <v>247</v>
      </c>
      <c r="B2" s="41">
        <f>'TB000101'!B2</f>
        <v>0</v>
      </c>
      <c r="C2" s="16" t="s">
        <v>202</v>
      </c>
      <c r="D2" s="21">
        <f>'TB000101'!D2</f>
        <v>44926</v>
      </c>
      <c r="E2" s="7"/>
      <c r="F2" s="7"/>
      <c r="G2" s="7"/>
    </row>
    <row r="3" spans="1:7" x14ac:dyDescent="0.2">
      <c r="A3" s="4"/>
      <c r="B3" s="1"/>
      <c r="C3" s="16"/>
      <c r="D3" s="25"/>
      <c r="E3" s="7"/>
      <c r="F3" s="7"/>
      <c r="G3" s="7"/>
    </row>
    <row r="4" spans="1:7" x14ac:dyDescent="0.2">
      <c r="A4" s="5" t="s">
        <v>191</v>
      </c>
      <c r="B4" s="11">
        <f>'TB000101'!B4</f>
        <v>0</v>
      </c>
      <c r="C4" s="17"/>
      <c r="D4" s="13"/>
      <c r="E4" s="7"/>
      <c r="F4" s="7"/>
      <c r="G4" s="7"/>
    </row>
    <row r="5" spans="1:7" x14ac:dyDescent="0.2">
      <c r="A5" s="7"/>
      <c r="B5" s="7"/>
      <c r="C5" s="7"/>
      <c r="D5" s="7"/>
      <c r="E5" s="7"/>
      <c r="F5" s="7"/>
      <c r="G5" s="7"/>
    </row>
    <row r="6" spans="1:7" x14ac:dyDescent="0.2">
      <c r="A6" s="6" t="s">
        <v>515</v>
      </c>
      <c r="B6" s="9" t="s">
        <v>515</v>
      </c>
      <c r="C6" s="7"/>
      <c r="D6" s="7"/>
      <c r="E6" s="7"/>
      <c r="F6" s="7"/>
      <c r="G6" s="7"/>
    </row>
    <row r="7" spans="1:7" x14ac:dyDescent="0.2">
      <c r="A7" s="7"/>
      <c r="B7" s="72" t="s">
        <v>517</v>
      </c>
      <c r="C7" s="73"/>
      <c r="D7" s="73"/>
      <c r="E7" s="73"/>
      <c r="F7" s="7"/>
      <c r="G7" s="7"/>
    </row>
    <row r="8" spans="1:7" x14ac:dyDescent="0.2">
      <c r="A8" s="7"/>
      <c r="B8" s="7"/>
      <c r="C8" s="7"/>
      <c r="D8" s="74" t="s">
        <v>462</v>
      </c>
      <c r="E8" s="75"/>
      <c r="F8" s="74"/>
      <c r="G8" s="74" t="s">
        <v>168</v>
      </c>
    </row>
    <row r="9" spans="1:7" x14ac:dyDescent="0.2">
      <c r="A9" s="7"/>
      <c r="B9" s="7"/>
      <c r="C9" s="7"/>
      <c r="D9" s="20" t="s">
        <v>343</v>
      </c>
      <c r="E9" s="20" t="s">
        <v>344</v>
      </c>
      <c r="F9" s="20" t="s">
        <v>182</v>
      </c>
      <c r="G9" s="74"/>
    </row>
    <row r="10" spans="1:7" x14ac:dyDescent="0.2">
      <c r="A10" s="7"/>
      <c r="B10" s="7"/>
      <c r="C10" s="7"/>
      <c r="D10" s="18" t="s">
        <v>116</v>
      </c>
      <c r="E10" s="18" t="s">
        <v>117</v>
      </c>
      <c r="F10" s="18" t="s">
        <v>118</v>
      </c>
      <c r="G10" s="18" t="s">
        <v>119</v>
      </c>
    </row>
    <row r="11" spans="1:7" x14ac:dyDescent="0.2">
      <c r="A11" s="7"/>
      <c r="B11" s="12" t="s">
        <v>170</v>
      </c>
      <c r="C11" s="30"/>
      <c r="D11" s="31"/>
      <c r="E11" s="31"/>
      <c r="F11" s="32"/>
      <c r="G11" s="33"/>
    </row>
    <row r="12" spans="1:7" ht="33.75" x14ac:dyDescent="0.2">
      <c r="A12" s="7"/>
      <c r="B12" s="12" t="s">
        <v>272</v>
      </c>
      <c r="C12" s="18" t="s">
        <v>407</v>
      </c>
      <c r="D12" s="38"/>
      <c r="E12" s="31"/>
      <c r="F12" s="32"/>
      <c r="G12" s="43"/>
    </row>
    <row r="13" spans="1:7" ht="22.5" x14ac:dyDescent="0.2">
      <c r="A13" s="7"/>
      <c r="B13" s="12" t="s">
        <v>204</v>
      </c>
      <c r="C13" s="30"/>
      <c r="D13" s="31"/>
      <c r="E13" s="31"/>
      <c r="F13" s="32"/>
      <c r="G13" s="33"/>
    </row>
    <row r="14" spans="1:7" x14ac:dyDescent="0.2">
      <c r="A14" s="7"/>
      <c r="B14" s="12" t="s">
        <v>3</v>
      </c>
      <c r="C14" s="18" t="s">
        <v>408</v>
      </c>
      <c r="D14" s="31"/>
      <c r="E14" s="38"/>
      <c r="F14" s="32"/>
      <c r="G14" s="43"/>
    </row>
    <row r="15" spans="1:7" ht="22.5" x14ac:dyDescent="0.2">
      <c r="A15" s="7"/>
      <c r="B15" s="12" t="s">
        <v>45</v>
      </c>
      <c r="C15" s="18" t="s">
        <v>410</v>
      </c>
      <c r="D15" s="31"/>
      <c r="E15" s="38"/>
      <c r="F15" s="32"/>
      <c r="G15" s="43"/>
    </row>
    <row r="16" spans="1:7" ht="33.75" x14ac:dyDescent="0.2">
      <c r="A16" s="7"/>
      <c r="B16" s="12" t="s">
        <v>42</v>
      </c>
      <c r="C16" s="18" t="s">
        <v>411</v>
      </c>
      <c r="D16" s="31"/>
      <c r="E16" s="38"/>
      <c r="F16" s="32"/>
      <c r="G16" s="43"/>
    </row>
    <row r="17" spans="1:9" x14ac:dyDescent="0.2">
      <c r="A17" s="7"/>
      <c r="B17" s="12" t="s">
        <v>43</v>
      </c>
      <c r="C17" s="18" t="s">
        <v>412</v>
      </c>
      <c r="D17" s="31"/>
      <c r="E17" s="38"/>
      <c r="F17" s="32"/>
      <c r="G17" s="43"/>
    </row>
    <row r="18" spans="1:9" x14ac:dyDescent="0.2">
      <c r="A18" s="7"/>
      <c r="B18" s="12" t="s">
        <v>2</v>
      </c>
      <c r="C18" s="18" t="s">
        <v>413</v>
      </c>
      <c r="D18" s="31"/>
      <c r="E18" s="38"/>
      <c r="F18" s="32"/>
      <c r="G18" s="43"/>
    </row>
    <row r="19" spans="1:9" x14ac:dyDescent="0.2">
      <c r="A19" s="7"/>
      <c r="B19" s="12" t="s">
        <v>273</v>
      </c>
      <c r="C19" s="30"/>
      <c r="D19" s="31"/>
      <c r="E19" s="31"/>
      <c r="F19" s="32"/>
      <c r="G19" s="33"/>
    </row>
    <row r="20" spans="1:9" ht="22.5" x14ac:dyDescent="0.2">
      <c r="A20" s="7"/>
      <c r="B20" s="12" t="s">
        <v>39</v>
      </c>
      <c r="C20" s="18" t="s">
        <v>414</v>
      </c>
      <c r="D20" s="31"/>
      <c r="E20" s="38"/>
      <c r="F20" s="32"/>
      <c r="G20" s="43"/>
    </row>
    <row r="21" spans="1:9" x14ac:dyDescent="0.2">
      <c r="A21" s="7"/>
      <c r="B21" s="12" t="s">
        <v>9</v>
      </c>
      <c r="C21" s="18" t="s">
        <v>416</v>
      </c>
      <c r="D21" s="38"/>
      <c r="E21" s="31"/>
      <c r="F21" s="32"/>
      <c r="G21" s="43"/>
    </row>
    <row r="22" spans="1:9" x14ac:dyDescent="0.2">
      <c r="A22" s="7"/>
      <c r="B22" s="12" t="s">
        <v>44</v>
      </c>
      <c r="C22" s="18" t="s">
        <v>417</v>
      </c>
      <c r="D22" s="31"/>
      <c r="E22" s="38"/>
      <c r="F22" s="32"/>
      <c r="G22" s="43"/>
    </row>
    <row r="23" spans="1:9" ht="22.5" x14ac:dyDescent="0.2">
      <c r="A23" s="7"/>
      <c r="B23" s="12" t="s">
        <v>41</v>
      </c>
      <c r="C23" s="18" t="s">
        <v>418</v>
      </c>
      <c r="D23" s="31"/>
      <c r="E23" s="38"/>
      <c r="F23" s="32"/>
      <c r="G23" s="43"/>
    </row>
    <row r="24" spans="1:9" x14ac:dyDescent="0.2">
      <c r="A24" s="7"/>
      <c r="B24" s="12" t="s">
        <v>171</v>
      </c>
      <c r="C24" s="30"/>
      <c r="D24" s="31"/>
      <c r="E24" s="31"/>
      <c r="F24" s="32"/>
      <c r="G24" s="33"/>
    </row>
    <row r="25" spans="1:9" x14ac:dyDescent="0.2">
      <c r="A25" s="7"/>
      <c r="B25" s="12" t="s">
        <v>274</v>
      </c>
      <c r="C25" s="30"/>
      <c r="D25" s="31"/>
      <c r="E25" s="31"/>
      <c r="F25" s="32"/>
      <c r="G25" s="33"/>
    </row>
    <row r="26" spans="1:9" ht="22.5" x14ac:dyDescent="0.2">
      <c r="A26" s="7"/>
      <c r="B26" s="12" t="s">
        <v>16</v>
      </c>
      <c r="C26" s="18" t="s">
        <v>419</v>
      </c>
      <c r="D26" s="38"/>
      <c r="E26" s="31"/>
      <c r="F26" s="32"/>
      <c r="G26" s="43"/>
    </row>
    <row r="27" spans="1:9" ht="22.5" x14ac:dyDescent="0.2">
      <c r="A27" s="7"/>
      <c r="B27" s="12" t="s">
        <v>49</v>
      </c>
      <c r="C27" s="18" t="s">
        <v>421</v>
      </c>
      <c r="D27" s="38"/>
      <c r="E27" s="31"/>
      <c r="F27" s="32"/>
      <c r="G27" s="43"/>
    </row>
    <row r="28" spans="1:9" ht="22.5" x14ac:dyDescent="0.2">
      <c r="A28" s="7"/>
      <c r="B28" s="12" t="s">
        <v>12</v>
      </c>
      <c r="C28" s="18" t="s">
        <v>422</v>
      </c>
      <c r="D28" s="38"/>
      <c r="E28" s="31"/>
      <c r="F28" s="32"/>
      <c r="G28" s="43"/>
    </row>
    <row r="29" spans="1:9" ht="22.5" x14ac:dyDescent="0.2">
      <c r="A29" s="7"/>
      <c r="B29" s="12" t="s">
        <v>48</v>
      </c>
      <c r="C29" s="18" t="s">
        <v>423</v>
      </c>
      <c r="D29" s="38"/>
      <c r="E29" s="31"/>
      <c r="F29" s="32"/>
      <c r="G29" s="43"/>
    </row>
    <row r="30" spans="1:9" ht="33.75" x14ac:dyDescent="0.2">
      <c r="A30" s="7"/>
      <c r="B30" s="12" t="s">
        <v>56</v>
      </c>
      <c r="C30" s="18" t="s">
        <v>424</v>
      </c>
      <c r="D30" s="31"/>
      <c r="E30" s="38"/>
      <c r="F30" s="32"/>
      <c r="G30" s="43"/>
    </row>
    <row r="31" spans="1:9" ht="33.75" x14ac:dyDescent="0.2">
      <c r="A31" s="7"/>
      <c r="B31" s="12" t="s">
        <v>55</v>
      </c>
      <c r="C31" s="18" t="s">
        <v>425</v>
      </c>
      <c r="D31" s="31"/>
      <c r="E31" s="38"/>
      <c r="F31" s="32"/>
      <c r="G31" s="43"/>
    </row>
    <row r="32" spans="1:9" ht="22.5" x14ac:dyDescent="0.2">
      <c r="A32" s="7"/>
      <c r="B32" s="12" t="s">
        <v>384</v>
      </c>
      <c r="C32" s="18" t="s">
        <v>426</v>
      </c>
      <c r="D32" s="31"/>
      <c r="E32" s="31"/>
      <c r="F32" s="42"/>
      <c r="G32" s="43"/>
      <c r="I32" s="66" t="str">
        <f>IF(F32&gt;$D$2,"Format erroné ou date renseignée supérieure à la date d'échéance","")</f>
        <v/>
      </c>
    </row>
    <row r="33" spans="1:9" x14ac:dyDescent="0.2">
      <c r="A33" s="7"/>
      <c r="B33" s="12" t="s">
        <v>565</v>
      </c>
      <c r="C33" s="30"/>
      <c r="D33" s="31"/>
      <c r="E33" s="31"/>
      <c r="F33" s="32"/>
      <c r="G33" s="33"/>
    </row>
    <row r="34" spans="1:9" ht="33.75" x14ac:dyDescent="0.2">
      <c r="A34" s="7"/>
      <c r="B34" s="12" t="s">
        <v>405</v>
      </c>
      <c r="C34" s="18" t="s">
        <v>427</v>
      </c>
      <c r="D34" s="38"/>
      <c r="E34" s="31"/>
      <c r="F34" s="32"/>
      <c r="G34" s="43"/>
    </row>
    <row r="35" spans="1:9" ht="22.5" x14ac:dyDescent="0.2">
      <c r="A35" s="7"/>
      <c r="B35" s="12" t="s">
        <v>604</v>
      </c>
      <c r="C35" s="18" t="s">
        <v>428</v>
      </c>
      <c r="D35" s="38"/>
      <c r="E35" s="31"/>
      <c r="F35" s="32"/>
      <c r="G35" s="43"/>
    </row>
    <row r="36" spans="1:9" x14ac:dyDescent="0.2">
      <c r="A36" s="7"/>
      <c r="B36" s="12" t="s">
        <v>207</v>
      </c>
      <c r="C36" s="30"/>
      <c r="D36" s="31"/>
      <c r="E36" s="31"/>
      <c r="F36" s="32"/>
      <c r="G36" s="33"/>
    </row>
    <row r="37" spans="1:9" ht="33.75" x14ac:dyDescent="0.2">
      <c r="A37" s="7"/>
      <c r="B37" s="12" t="s">
        <v>404</v>
      </c>
      <c r="C37" s="18" t="s">
        <v>429</v>
      </c>
      <c r="D37" s="38"/>
      <c r="E37" s="31"/>
      <c r="F37" s="32"/>
      <c r="G37" s="43"/>
    </row>
    <row r="38" spans="1:9" ht="33.75" x14ac:dyDescent="0.2">
      <c r="A38" s="7"/>
      <c r="B38" s="12" t="s">
        <v>602</v>
      </c>
      <c r="C38" s="18" t="s">
        <v>430</v>
      </c>
      <c r="D38" s="38"/>
      <c r="E38" s="31"/>
      <c r="F38" s="32"/>
      <c r="G38" s="43"/>
    </row>
    <row r="39" spans="1:9" ht="22.5" x14ac:dyDescent="0.2">
      <c r="A39" s="7"/>
      <c r="B39" s="12" t="s">
        <v>608</v>
      </c>
      <c r="C39" s="18" t="s">
        <v>431</v>
      </c>
      <c r="D39" s="38"/>
      <c r="E39" s="31"/>
      <c r="F39" s="32"/>
      <c r="G39" s="43"/>
    </row>
    <row r="40" spans="1:9" ht="22.5" x14ac:dyDescent="0.2">
      <c r="A40" s="7"/>
      <c r="B40" s="12" t="s">
        <v>185</v>
      </c>
      <c r="C40" s="30"/>
      <c r="D40" s="31"/>
      <c r="E40" s="31"/>
      <c r="F40" s="32"/>
      <c r="G40" s="33"/>
    </row>
    <row r="41" spans="1:9" ht="67.5" x14ac:dyDescent="0.2">
      <c r="A41" s="7"/>
      <c r="B41" s="12" t="s">
        <v>401</v>
      </c>
      <c r="C41" s="18" t="s">
        <v>432</v>
      </c>
      <c r="D41" s="38"/>
      <c r="E41" s="31"/>
      <c r="F41" s="32"/>
      <c r="G41" s="43"/>
    </row>
    <row r="42" spans="1:9" ht="22.5" x14ac:dyDescent="0.2">
      <c r="A42" s="7"/>
      <c r="B42" s="12" t="s">
        <v>187</v>
      </c>
      <c r="C42" s="30"/>
      <c r="D42" s="31"/>
      <c r="E42" s="31"/>
      <c r="F42" s="32"/>
      <c r="G42" s="33"/>
    </row>
    <row r="43" spans="1:9" ht="45" x14ac:dyDescent="0.2">
      <c r="A43" s="7"/>
      <c r="B43" s="12" t="s">
        <v>393</v>
      </c>
      <c r="C43" s="18" t="s">
        <v>433</v>
      </c>
      <c r="D43" s="38"/>
      <c r="E43" s="31"/>
      <c r="F43" s="32"/>
      <c r="G43" s="43"/>
    </row>
    <row r="44" spans="1:9" ht="22.5" x14ac:dyDescent="0.2">
      <c r="A44" s="7"/>
      <c r="B44" s="12" t="s">
        <v>186</v>
      </c>
      <c r="C44" s="30"/>
      <c r="D44" s="31"/>
      <c r="E44" s="31"/>
      <c r="F44" s="32"/>
      <c r="G44" s="33"/>
    </row>
    <row r="45" spans="1:9" ht="33.75" x14ac:dyDescent="0.2">
      <c r="A45" s="7"/>
      <c r="B45" s="12" t="s">
        <v>394</v>
      </c>
      <c r="C45" s="30"/>
      <c r="D45" s="31"/>
      <c r="E45" s="31"/>
      <c r="F45" s="32"/>
      <c r="G45" s="33"/>
    </row>
    <row r="46" spans="1:9" x14ac:dyDescent="0.2">
      <c r="A46" s="7"/>
      <c r="B46" s="12" t="s">
        <v>37</v>
      </c>
      <c r="C46" s="18" t="s">
        <v>434</v>
      </c>
      <c r="D46" s="38"/>
      <c r="E46" s="31"/>
      <c r="F46" s="32"/>
      <c r="G46" s="43"/>
    </row>
    <row r="47" spans="1:9" x14ac:dyDescent="0.2">
      <c r="A47" s="7"/>
      <c r="B47" s="12" t="s">
        <v>38</v>
      </c>
      <c r="C47" s="18" t="s">
        <v>435</v>
      </c>
      <c r="D47" s="38"/>
      <c r="E47" s="31"/>
      <c r="F47" s="32"/>
      <c r="G47" s="43"/>
    </row>
    <row r="48" spans="1:9" x14ac:dyDescent="0.2">
      <c r="A48" s="7"/>
      <c r="B48" s="14" t="s">
        <v>380</v>
      </c>
      <c r="C48" s="19" t="s">
        <v>436</v>
      </c>
      <c r="D48" s="26"/>
      <c r="E48" s="26"/>
      <c r="F48" s="42"/>
      <c r="G48" s="44"/>
      <c r="I48" s="66" t="str">
        <f>IF(F48&gt;$D$2,"Format erroné ou date renseignée supérieure à la date d'échéance","")</f>
        <v/>
      </c>
    </row>
  </sheetData>
  <sheetProtection algorithmName="SHA-512" hashValue="+MaKaZwEfUQ4W0zHQfSKiMCHkyof+zLFI5VTJ2yGZ1/I5xfIyVJmnAwVbF9p2hjki3x8nmwhOUtEUmuJM/pg4A==" saltValue="xc/eCiLwLxNcKPvfSNkgjA==" spinCount="100000" sheet="1" selectLockedCells="1"/>
  <mergeCells count="3">
    <mergeCell ref="B7:E7"/>
    <mergeCell ref="D8:F8"/>
    <mergeCell ref="G8:G9"/>
  </mergeCells>
  <conditionalFormatting sqref="F32">
    <cfRule type="expression" dxfId="5" priority="3">
      <formula>$F32&gt;$D$2</formula>
    </cfRule>
  </conditionalFormatting>
  <conditionalFormatting sqref="F48">
    <cfRule type="expression" dxfId="4" priority="1">
      <formula>$F48&gt;$D$2</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'@lists'!$A$9:$B$9</xm:f>
          </x14:formula1>
          <xm:sqref>A6</xm:sqref>
        </x14:dataValidation>
        <x14:dataValidation type="list" allowBlank="1" showInputMessage="1" showErrorMessage="1" errorTitle="Saisie non valide" error="Seules les valeurs NON et OUI sont autorisées.">
          <x14:formula1>
            <xm:f>'@lists'!$A$4:$B$4</xm:f>
          </x14:formula1>
          <xm:sqref>D12 D21 D26:D29 D34:D35 D37:D39 D41 D43 D46:D47</xm:sqref>
        </x14:dataValidation>
        <x14:dataValidation type="list" allowBlank="1" showInputMessage="1" showErrorMessage="1" errorTitle="Saisie non valide" error="Seules les valeurs NON, NON APPLICABLE et OUI sont autorisées.">
          <x14:formula1>
            <xm:f>'@lists'!$A$5:$C$5</xm:f>
          </x14:formula1>
          <xm:sqref>E14:E18 E20 E22:E23 E30:E31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outlinePr summaryBelow="0" summaryRight="0"/>
  </sheetPr>
  <dimension ref="A1:G12"/>
  <sheetViews>
    <sheetView workbookViewId="0">
      <selection activeCell="D11" sqref="D11"/>
    </sheetView>
  </sheetViews>
  <sheetFormatPr baseColWidth="10" defaultRowHeight="12.75" x14ac:dyDescent="0.2"/>
  <cols>
    <col min="1" max="1" width="13" customWidth="1"/>
    <col min="2" max="2" width="57.28515625" customWidth="1"/>
    <col min="3" max="3" width="10.85546875" customWidth="1"/>
    <col min="4" max="5" width="21.5703125" customWidth="1"/>
    <col min="6" max="6" width="2.7109375" customWidth="1"/>
  </cols>
  <sheetData>
    <row r="1" spans="1:7" x14ac:dyDescent="0.2">
      <c r="A1" s="2"/>
      <c r="B1" s="10" t="str">
        <f>IF(C1&lt;&gt;"",SUBSTITUTE(UPPER(LEFT(RIGHT(C1,LEN(C1)-SEARCH("¤",SUBSTITUTE(C1,"/","¤",LEN(C1)-LEN(SUBSTITUTE(C1,"/",""))))),SEARCH(".",RIGHT(C1,LEN(C1)-SEARCH("¤",SUBSTITUTE(C1,"/","¤",LEN(C1)-LEN(SUBSTITUTE(C1,"/",""))))))-1)),"_",""),"")</f>
        <v>LCB-FT</v>
      </c>
      <c r="C1" s="15" t="s">
        <v>615</v>
      </c>
      <c r="D1" s="22"/>
      <c r="E1" s="29" t="s">
        <v>614</v>
      </c>
    </row>
    <row r="2" spans="1:7" x14ac:dyDescent="0.2">
      <c r="A2" s="4" t="s">
        <v>247</v>
      </c>
      <c r="B2" s="41">
        <f>'TB000101'!B2</f>
        <v>0</v>
      </c>
      <c r="C2" s="16" t="s">
        <v>202</v>
      </c>
      <c r="D2" s="21">
        <f>'TB000101'!D2</f>
        <v>44926</v>
      </c>
      <c r="E2" s="7"/>
    </row>
    <row r="3" spans="1:7" x14ac:dyDescent="0.2">
      <c r="A3" s="4"/>
      <c r="B3" s="1"/>
      <c r="C3" s="16"/>
      <c r="D3" s="25"/>
      <c r="E3" s="7"/>
    </row>
    <row r="4" spans="1:7" x14ac:dyDescent="0.2">
      <c r="A4" s="5" t="s">
        <v>191</v>
      </c>
      <c r="B4" s="11">
        <f>'TB000101'!B4</f>
        <v>0</v>
      </c>
      <c r="C4" s="17"/>
      <c r="D4" s="13"/>
      <c r="E4" s="7"/>
    </row>
    <row r="5" spans="1:7" x14ac:dyDescent="0.2">
      <c r="A5" s="7"/>
      <c r="B5" s="7"/>
      <c r="C5" s="7"/>
      <c r="D5" s="7"/>
      <c r="E5" s="7"/>
    </row>
    <row r="6" spans="1:7" x14ac:dyDescent="0.2">
      <c r="A6" s="6" t="s">
        <v>519</v>
      </c>
      <c r="B6" s="9" t="s">
        <v>519</v>
      </c>
      <c r="C6" s="7"/>
      <c r="D6" s="7"/>
      <c r="E6" s="7"/>
    </row>
    <row r="7" spans="1:7" x14ac:dyDescent="0.2">
      <c r="A7" s="7"/>
      <c r="B7" s="72" t="s">
        <v>521</v>
      </c>
      <c r="C7" s="73"/>
      <c r="D7" s="73"/>
      <c r="E7" s="73"/>
    </row>
    <row r="8" spans="1:7" x14ac:dyDescent="0.2">
      <c r="A8" s="7"/>
      <c r="B8" s="7"/>
      <c r="C8" s="7"/>
      <c r="D8" s="20" t="s">
        <v>461</v>
      </c>
      <c r="E8" s="74" t="s">
        <v>167</v>
      </c>
    </row>
    <row r="9" spans="1:7" x14ac:dyDescent="0.2">
      <c r="A9" s="7"/>
      <c r="B9" s="7"/>
      <c r="C9" s="7"/>
      <c r="D9" s="20" t="s">
        <v>343</v>
      </c>
      <c r="E9" s="74"/>
    </row>
    <row r="10" spans="1:7" x14ac:dyDescent="0.2">
      <c r="A10" s="7"/>
      <c r="B10" s="7"/>
      <c r="C10" s="7"/>
      <c r="D10" s="18" t="s">
        <v>118</v>
      </c>
      <c r="E10" s="18" t="s">
        <v>119</v>
      </c>
    </row>
    <row r="11" spans="1:7" ht="56.25" x14ac:dyDescent="0.2">
      <c r="A11" s="7"/>
      <c r="B11" s="12" t="s">
        <v>402</v>
      </c>
      <c r="C11" s="18" t="s">
        <v>407</v>
      </c>
      <c r="D11" s="38"/>
      <c r="E11" s="43"/>
    </row>
    <row r="12" spans="1:7" ht="33.75" x14ac:dyDescent="0.2">
      <c r="A12" s="7"/>
      <c r="B12" s="14" t="s">
        <v>596</v>
      </c>
      <c r="C12" s="19" t="s">
        <v>408</v>
      </c>
      <c r="D12" s="60"/>
      <c r="E12" s="59"/>
      <c r="F12" s="61"/>
      <c r="G12" s="62" t="str">
        <f>IF(AND(D11="NON",OR(D12&lt;&gt;"",E12&lt;&gt;"")),"Seuls répondent aux questions 4.020 à 4.200 les organismes qui répondent OUI à la question 4.010","")</f>
        <v/>
      </c>
    </row>
  </sheetData>
  <sheetProtection algorithmName="SHA-512" hashValue="QIWamjO4MFmog6Auk6tu0EB58An+VqdCK7S+LGgnwJfzRQYZc1klIMEqqoCZKPHi/ShcLy/nC2rq7cYqjLMCEw==" saltValue="BpVGF4IoEJA/b63ZKfjVqQ==" spinCount="100000" sheet="1" objects="1" scenarios="1" selectLockedCells="1"/>
  <mergeCells count="2">
    <mergeCell ref="B7:E7"/>
    <mergeCell ref="E8:E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Saisie non valide" error="Seules les valeurs NON et OUI sont autorisées.">
          <x14:formula1>
            <xm:f>'@lists'!$A$4:$B$4</xm:f>
          </x14:formula1>
          <xm:sqref>D11</xm:sqref>
        </x14:dataValidation>
        <x14:dataValidation type="list" allowBlank="1" showInputMessage="1" showErrorMessage="1">
          <x14:formula1>
            <xm:f>'@lists'!$A$10:$B$10</xm:f>
          </x14:formula1>
          <xm:sqref>A6</xm:sqref>
        </x14:dataValidation>
        <x14:dataValidation type="list" allowBlank="1" showInputMessage="1" showErrorMessage="1" errorTitle="Saisie non valide" error="Seules les valeurs NON et OUI sont autorisées.">
          <x14:formula1>
            <xm:f>'@lists'!$A$4:$B$4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outlinePr summaryBelow="0" summaryRight="0"/>
  </sheetPr>
  <dimension ref="A1:J29"/>
  <sheetViews>
    <sheetView workbookViewId="0">
      <selection activeCell="C10" sqref="C10"/>
    </sheetView>
  </sheetViews>
  <sheetFormatPr baseColWidth="10" defaultRowHeight="12.75" x14ac:dyDescent="0.2"/>
  <cols>
    <col min="1" max="1" width="13" customWidth="1"/>
    <col min="2" max="10" width="21.5703125" customWidth="1"/>
  </cols>
  <sheetData>
    <row r="1" spans="1:10" x14ac:dyDescent="0.2">
      <c r="A1" s="2"/>
      <c r="B1" s="10" t="str">
        <f>IF(C1&lt;&gt;"",SUBSTITUTE(UPPER(LEFT(RIGHT(C1,LEN(C1)-SEARCH("¤",SUBSTITUTE(C1,"/","¤",LEN(C1)-LEN(SUBSTITUTE(C1,"/",""))))),SEARCH(".",RIGHT(C1,LEN(C1)-SEARCH("¤",SUBSTITUTE(C1,"/","¤",LEN(C1)-LEN(SUBSTITUTE(C1,"/",""))))))-1)),"_",""),"")</f>
        <v>LCB-FT</v>
      </c>
      <c r="C1" s="15" t="s">
        <v>615</v>
      </c>
      <c r="D1" s="22"/>
      <c r="E1" s="29" t="s">
        <v>614</v>
      </c>
      <c r="F1" s="7"/>
      <c r="G1" s="7"/>
      <c r="H1" s="7"/>
      <c r="I1" s="7"/>
      <c r="J1" s="7"/>
    </row>
    <row r="2" spans="1:10" x14ac:dyDescent="0.2">
      <c r="A2" s="4" t="s">
        <v>247</v>
      </c>
      <c r="B2" s="41">
        <f>'TB000101'!B2</f>
        <v>0</v>
      </c>
      <c r="C2" s="16" t="s">
        <v>202</v>
      </c>
      <c r="D2" s="21">
        <f>'TB000101'!D2</f>
        <v>44926</v>
      </c>
      <c r="E2" s="7"/>
      <c r="F2" s="7"/>
      <c r="G2" s="7"/>
      <c r="H2" s="7"/>
      <c r="I2" s="7"/>
      <c r="J2" s="7"/>
    </row>
    <row r="3" spans="1:10" x14ac:dyDescent="0.2">
      <c r="A3" s="4"/>
      <c r="B3" s="1"/>
      <c r="C3" s="16"/>
      <c r="D3" s="25"/>
      <c r="E3" s="7"/>
      <c r="F3" s="7"/>
      <c r="G3" s="7"/>
      <c r="H3" s="7"/>
      <c r="I3" s="7"/>
      <c r="J3" s="7"/>
    </row>
    <row r="4" spans="1:10" x14ac:dyDescent="0.2">
      <c r="A4" s="5" t="s">
        <v>191</v>
      </c>
      <c r="B4" s="11">
        <f>'TB000101'!B4</f>
        <v>0</v>
      </c>
      <c r="C4" s="17"/>
      <c r="D4" s="13"/>
      <c r="E4" s="7"/>
      <c r="F4" s="7"/>
      <c r="G4" s="7"/>
      <c r="H4" s="7"/>
      <c r="I4" s="7"/>
      <c r="J4" s="7"/>
    </row>
    <row r="5" spans="1:10" x14ac:dyDescent="0.2">
      <c r="A5" s="7"/>
      <c r="B5" s="7"/>
      <c r="C5" s="7"/>
      <c r="D5" s="7"/>
      <c r="E5" s="7"/>
      <c r="F5" s="7"/>
      <c r="G5" s="7"/>
      <c r="H5" s="7"/>
      <c r="I5" s="7"/>
      <c r="J5" s="7"/>
    </row>
    <row r="6" spans="1:10" x14ac:dyDescent="0.2">
      <c r="A6" s="6" t="s">
        <v>519</v>
      </c>
      <c r="B6" s="9" t="s">
        <v>519</v>
      </c>
      <c r="C6" s="7"/>
      <c r="D6" s="7"/>
      <c r="E6" s="7"/>
      <c r="F6" s="7"/>
      <c r="G6" s="7"/>
      <c r="H6" s="7"/>
      <c r="I6" s="7"/>
      <c r="J6" s="7"/>
    </row>
    <row r="7" spans="1:10" x14ac:dyDescent="0.2">
      <c r="A7" s="7"/>
      <c r="B7" s="76" t="s">
        <v>522</v>
      </c>
      <c r="C7" s="77"/>
      <c r="D7" s="77"/>
      <c r="E7" s="77"/>
      <c r="F7" s="78"/>
      <c r="G7" s="7"/>
      <c r="H7" s="7"/>
      <c r="I7" s="7"/>
      <c r="J7" s="7"/>
    </row>
    <row r="8" spans="1:10" x14ac:dyDescent="0.2">
      <c r="A8" s="7"/>
      <c r="B8" s="20" t="s">
        <v>338</v>
      </c>
      <c r="C8" s="20" t="s">
        <v>399</v>
      </c>
      <c r="D8" s="20" t="s">
        <v>331</v>
      </c>
      <c r="E8" s="20" t="s">
        <v>397</v>
      </c>
      <c r="F8" s="20" t="s">
        <v>213</v>
      </c>
      <c r="G8" s="20" t="s">
        <v>183</v>
      </c>
      <c r="H8" s="20" t="s">
        <v>337</v>
      </c>
      <c r="I8" s="20" t="s">
        <v>458</v>
      </c>
      <c r="J8" s="20" t="s">
        <v>457</v>
      </c>
    </row>
    <row r="9" spans="1:10" x14ac:dyDescent="0.2">
      <c r="A9" s="7"/>
      <c r="B9" s="18" t="s">
        <v>120</v>
      </c>
      <c r="C9" s="18" t="s">
        <v>121</v>
      </c>
      <c r="D9" s="18" t="s">
        <v>122</v>
      </c>
      <c r="E9" s="18" t="s">
        <v>123</v>
      </c>
      <c r="F9" s="18" t="s">
        <v>124</v>
      </c>
      <c r="G9" s="18" t="s">
        <v>125</v>
      </c>
      <c r="H9" s="18" t="s">
        <v>126</v>
      </c>
      <c r="I9" s="18" t="s">
        <v>127</v>
      </c>
      <c r="J9" s="18" t="s">
        <v>128</v>
      </c>
    </row>
    <row r="10" spans="1:10" x14ac:dyDescent="0.2">
      <c r="A10" s="7"/>
      <c r="B10" s="24" t="str">
        <f>IF(OR(C10&lt;&gt;"",D10&lt;&gt;"",E10&lt;&gt;"",F10&lt;&gt;"",G10&lt;&gt;"",H10&lt;&gt;"",I10&lt;&gt;"",J10&lt;&gt;""),1,"")</f>
        <v/>
      </c>
      <c r="C10" s="38"/>
      <c r="D10" s="43"/>
      <c r="E10" s="43"/>
      <c r="F10" s="43"/>
      <c r="G10" s="45"/>
      <c r="H10" s="43"/>
      <c r="I10" s="43"/>
      <c r="J10" s="43"/>
    </row>
    <row r="11" spans="1:10" x14ac:dyDescent="0.2">
      <c r="A11" s="7"/>
      <c r="B11" s="24" t="str">
        <f>IF(OR(C11&lt;&gt;"",D11&lt;&gt;"",E11&lt;&gt;"",F11&lt;&gt;"",G11&lt;&gt;"",H11&lt;&gt;"",I11&lt;&gt;"",J11&lt;&gt;""),B10+1,"")</f>
        <v/>
      </c>
      <c r="C11" s="38"/>
      <c r="D11" s="48"/>
      <c r="E11" s="43"/>
      <c r="F11" s="43"/>
      <c r="G11" s="45"/>
      <c r="H11" s="43"/>
      <c r="I11" s="43"/>
      <c r="J11" s="43"/>
    </row>
    <row r="12" spans="1:10" x14ac:dyDescent="0.2">
      <c r="A12" s="7"/>
      <c r="B12" s="24" t="str">
        <f t="shared" ref="B12:B29" si="0">IF(OR(C12&lt;&gt;"",D12&lt;&gt;"",E12&lt;&gt;"",F12&lt;&gt;"",G12&lt;&gt;"",H12&lt;&gt;"",I12&lt;&gt;"",J12&lt;&gt;""),B11+1,"")</f>
        <v/>
      </c>
      <c r="C12" s="38"/>
      <c r="D12" s="43"/>
      <c r="E12" s="48"/>
      <c r="F12" s="43"/>
      <c r="G12" s="45"/>
      <c r="H12" s="43"/>
      <c r="I12" s="43"/>
      <c r="J12" s="43"/>
    </row>
    <row r="13" spans="1:10" x14ac:dyDescent="0.2">
      <c r="A13" s="7"/>
      <c r="B13" s="24" t="str">
        <f t="shared" si="0"/>
        <v/>
      </c>
      <c r="C13" s="38"/>
      <c r="D13" s="43"/>
      <c r="E13" s="43"/>
      <c r="F13" s="48"/>
      <c r="G13" s="45"/>
      <c r="H13" s="43"/>
      <c r="I13" s="43"/>
      <c r="J13" s="43"/>
    </row>
    <row r="14" spans="1:10" x14ac:dyDescent="0.2">
      <c r="A14" s="7"/>
      <c r="B14" s="24" t="str">
        <f t="shared" si="0"/>
        <v/>
      </c>
      <c r="C14" s="38"/>
      <c r="D14" s="43"/>
      <c r="E14" s="43"/>
      <c r="F14" s="43"/>
      <c r="G14" s="57"/>
      <c r="H14" s="43"/>
      <c r="I14" s="43"/>
      <c r="J14" s="43"/>
    </row>
    <row r="15" spans="1:10" x14ac:dyDescent="0.2">
      <c r="A15" s="7"/>
      <c r="B15" s="24" t="str">
        <f t="shared" si="0"/>
        <v/>
      </c>
      <c r="C15" s="38"/>
      <c r="D15" s="43"/>
      <c r="E15" s="43"/>
      <c r="F15" s="43"/>
      <c r="G15" s="45"/>
      <c r="H15" s="48"/>
      <c r="I15" s="48"/>
      <c r="J15" s="48"/>
    </row>
    <row r="16" spans="1:10" x14ac:dyDescent="0.2">
      <c r="A16" s="7"/>
      <c r="B16" s="24" t="str">
        <f t="shared" si="0"/>
        <v/>
      </c>
      <c r="C16" s="38"/>
      <c r="D16" s="43"/>
      <c r="E16" s="43"/>
      <c r="F16" s="43"/>
      <c r="G16" s="45"/>
      <c r="H16" s="43"/>
      <c r="I16" s="43"/>
      <c r="J16" s="48"/>
    </row>
    <row r="17" spans="1:10" x14ac:dyDescent="0.2">
      <c r="A17" s="7"/>
      <c r="B17" s="24" t="str">
        <f t="shared" si="0"/>
        <v/>
      </c>
      <c r="C17" s="38"/>
      <c r="D17" s="43"/>
      <c r="E17" s="43"/>
      <c r="F17" s="43"/>
      <c r="G17" s="45"/>
      <c r="H17" s="43"/>
      <c r="I17" s="43"/>
      <c r="J17" s="43"/>
    </row>
    <row r="18" spans="1:10" x14ac:dyDescent="0.2">
      <c r="A18" s="7"/>
      <c r="B18" s="24" t="str">
        <f t="shared" si="0"/>
        <v/>
      </c>
      <c r="C18" s="38"/>
      <c r="D18" s="43"/>
      <c r="E18" s="43"/>
      <c r="F18" s="43"/>
      <c r="G18" s="45"/>
      <c r="H18" s="43"/>
      <c r="I18" s="43"/>
      <c r="J18" s="43"/>
    </row>
    <row r="19" spans="1:10" x14ac:dyDescent="0.2">
      <c r="A19" s="7"/>
      <c r="B19" s="24" t="str">
        <f t="shared" si="0"/>
        <v/>
      </c>
      <c r="C19" s="38"/>
      <c r="D19" s="43"/>
      <c r="E19" s="43"/>
      <c r="F19" s="43"/>
      <c r="G19" s="45"/>
      <c r="H19" s="43"/>
      <c r="I19" s="43"/>
      <c r="J19" s="43"/>
    </row>
    <row r="20" spans="1:10" x14ac:dyDescent="0.2">
      <c r="A20" s="7"/>
      <c r="B20" s="24" t="str">
        <f t="shared" si="0"/>
        <v/>
      </c>
      <c r="C20" s="38"/>
      <c r="D20" s="43"/>
      <c r="E20" s="43"/>
      <c r="F20" s="43"/>
      <c r="G20" s="45"/>
      <c r="H20" s="43"/>
      <c r="I20" s="43"/>
      <c r="J20" s="43"/>
    </row>
    <row r="21" spans="1:10" x14ac:dyDescent="0.2">
      <c r="A21" s="7"/>
      <c r="B21" s="24" t="str">
        <f t="shared" si="0"/>
        <v/>
      </c>
      <c r="C21" s="38"/>
      <c r="D21" s="43"/>
      <c r="E21" s="43"/>
      <c r="F21" s="43"/>
      <c r="G21" s="45"/>
      <c r="H21" s="43"/>
      <c r="I21" s="43"/>
      <c r="J21" s="43"/>
    </row>
    <row r="22" spans="1:10" x14ac:dyDescent="0.2">
      <c r="A22" s="7"/>
      <c r="B22" s="24" t="str">
        <f t="shared" si="0"/>
        <v/>
      </c>
      <c r="C22" s="38"/>
      <c r="D22" s="43"/>
      <c r="E22" s="43"/>
      <c r="F22" s="43"/>
      <c r="G22" s="45"/>
      <c r="H22" s="43"/>
      <c r="I22" s="43"/>
      <c r="J22" s="43"/>
    </row>
    <row r="23" spans="1:10" x14ac:dyDescent="0.2">
      <c r="A23" s="7"/>
      <c r="B23" s="24" t="str">
        <f t="shared" si="0"/>
        <v/>
      </c>
      <c r="C23" s="38"/>
      <c r="D23" s="43"/>
      <c r="E23" s="43"/>
      <c r="F23" s="43"/>
      <c r="G23" s="45"/>
      <c r="H23" s="43"/>
      <c r="I23" s="43"/>
      <c r="J23" s="43"/>
    </row>
    <row r="24" spans="1:10" x14ac:dyDescent="0.2">
      <c r="A24" s="7"/>
      <c r="B24" s="24" t="str">
        <f t="shared" si="0"/>
        <v/>
      </c>
      <c r="C24" s="38"/>
      <c r="D24" s="43"/>
      <c r="E24" s="43"/>
      <c r="F24" s="43"/>
      <c r="G24" s="45"/>
      <c r="H24" s="43"/>
      <c r="I24" s="43"/>
      <c r="J24" s="43"/>
    </row>
    <row r="25" spans="1:10" x14ac:dyDescent="0.2">
      <c r="A25" s="7"/>
      <c r="B25" s="24" t="str">
        <f t="shared" si="0"/>
        <v/>
      </c>
      <c r="C25" s="38"/>
      <c r="D25" s="43"/>
      <c r="E25" s="43"/>
      <c r="F25" s="43"/>
      <c r="G25" s="45"/>
      <c r="H25" s="43"/>
      <c r="I25" s="43"/>
      <c r="J25" s="43"/>
    </row>
    <row r="26" spans="1:10" x14ac:dyDescent="0.2">
      <c r="A26" s="7"/>
      <c r="B26" s="24" t="str">
        <f t="shared" si="0"/>
        <v/>
      </c>
      <c r="C26" s="38"/>
      <c r="D26" s="43"/>
      <c r="E26" s="43"/>
      <c r="F26" s="43"/>
      <c r="G26" s="45"/>
      <c r="H26" s="43"/>
      <c r="I26" s="43"/>
      <c r="J26" s="43"/>
    </row>
    <row r="27" spans="1:10" x14ac:dyDescent="0.2">
      <c r="A27" s="7"/>
      <c r="B27" s="24" t="str">
        <f t="shared" si="0"/>
        <v/>
      </c>
      <c r="C27" s="38"/>
      <c r="D27" s="43"/>
      <c r="E27" s="43"/>
      <c r="F27" s="43"/>
      <c r="G27" s="45"/>
      <c r="H27" s="43"/>
      <c r="I27" s="43"/>
      <c r="J27" s="43"/>
    </row>
    <row r="28" spans="1:10" x14ac:dyDescent="0.2">
      <c r="A28" s="7"/>
      <c r="B28" s="24" t="str">
        <f t="shared" si="0"/>
        <v/>
      </c>
      <c r="C28" s="38"/>
      <c r="D28" s="43"/>
      <c r="E28" s="43"/>
      <c r="F28" s="43"/>
      <c r="G28" s="45"/>
      <c r="H28" s="43"/>
      <c r="I28" s="43"/>
      <c r="J28" s="43"/>
    </row>
    <row r="29" spans="1:10" x14ac:dyDescent="0.2">
      <c r="A29" s="7"/>
      <c r="B29" s="65" t="str">
        <f t="shared" si="0"/>
        <v/>
      </c>
      <c r="C29" s="39"/>
      <c r="D29" s="44"/>
      <c r="E29" s="44"/>
      <c r="F29" s="44"/>
      <c r="G29" s="42"/>
      <c r="H29" s="44"/>
      <c r="I29" s="44"/>
      <c r="J29" s="44"/>
    </row>
  </sheetData>
  <sheetProtection algorithmName="SHA-512" hashValue="7x9p+0jQDy2hoRGKVcc5b1zkr/KqetYH/jNU0yxDzh4cuPX7KL//2ZC/wJqPPy5KNghic85hfSp/Uu2kg/wI0g==" saltValue="uPcvjwr4lBhdPVPfXcx8Wg==" spinCount="100000" sheet="1" objects="1" scenarios="1" selectLockedCells="1"/>
  <mergeCells count="1">
    <mergeCell ref="B7:F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'@lists'!$A$10:$B$10</xm:f>
          </x14:formula1>
          <xm:sqref>A6</xm:sqref>
        </x14:dataValidation>
        <x14:dataValidation type="list" allowBlank="1" showInputMessage="1" showErrorMessage="1">
          <x14:formula1>
            <xm:f>'@lists'!$A$7:$B$7</xm:f>
          </x14:formula1>
          <xm:sqref>C10:C29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847</vt:i4>
      </vt:variant>
    </vt:vector>
  </HeadingPairs>
  <TitlesOfParts>
    <vt:vector size="863" baseType="lpstr">
      <vt:lpstr>TB000101</vt:lpstr>
      <vt:lpstr>TB010101</vt:lpstr>
      <vt:lpstr>TB020101</vt:lpstr>
      <vt:lpstr>TB020102</vt:lpstr>
      <vt:lpstr>TB020103</vt:lpstr>
      <vt:lpstr>TB020201</vt:lpstr>
      <vt:lpstr>TB030101</vt:lpstr>
      <vt:lpstr>TB040101</vt:lpstr>
      <vt:lpstr>TB040102</vt:lpstr>
      <vt:lpstr>TB040103</vt:lpstr>
      <vt:lpstr>TB050101</vt:lpstr>
      <vt:lpstr>TB060101</vt:lpstr>
      <vt:lpstr>TB070201</vt:lpstr>
      <vt:lpstr>TB080101</vt:lpstr>
      <vt:lpstr>TB100101</vt:lpstr>
      <vt:lpstr>@lists</vt:lpstr>
      <vt:lpstr>_TB000101_R0010_0010</vt:lpstr>
      <vt:lpstr>_TB000101_R0020_0010</vt:lpstr>
      <vt:lpstr>_TB000101_R0025_0010</vt:lpstr>
      <vt:lpstr>_TB000101_R0030_0010</vt:lpstr>
      <vt:lpstr>_TB000101_R0040_0010</vt:lpstr>
      <vt:lpstr>_TB000101_R0050_0010</vt:lpstr>
      <vt:lpstr>_TB000101_R0060_0010</vt:lpstr>
      <vt:lpstr>_TB000101_R0070_0010</vt:lpstr>
      <vt:lpstr>_TB000101_R0075_0010</vt:lpstr>
      <vt:lpstr>_TB000101_R0080_0010</vt:lpstr>
      <vt:lpstr>_TB000101_R0090_0010</vt:lpstr>
      <vt:lpstr>_TB000101_R0100_0010</vt:lpstr>
      <vt:lpstr>_TB010101_fr_tab_TB010101fr_c7en_C0010</vt:lpstr>
      <vt:lpstr>_TB010101_fr_tab_TB010101fr_c7en_C0020</vt:lpstr>
      <vt:lpstr>_TB010101_fr_tab_TB010101fr_c7en_C0030</vt:lpstr>
      <vt:lpstr>_TB010101_fr_tab_TB010101fr_c7en_C0040</vt:lpstr>
      <vt:lpstr>_TB010101_fr_tab_TB010101fr_c9en_C0010</vt:lpstr>
      <vt:lpstr>_TB010101_fr_tab_TB010101fr_c9en_C0020</vt:lpstr>
      <vt:lpstr>_TB010101_fr_tab_TB010101fr_c9en_C0030</vt:lpstr>
      <vt:lpstr>_TB010101_fr_tab_TB010101fr_c9en_C0040</vt:lpstr>
      <vt:lpstr>_TB010101_R0010_C0010</vt:lpstr>
      <vt:lpstr>_TB010101_R0010_C0020</vt:lpstr>
      <vt:lpstr>_TB010101_R0010_C0030</vt:lpstr>
      <vt:lpstr>_TB010101_R0010_C0040</vt:lpstr>
      <vt:lpstr>_TB010101_R0020_C0010</vt:lpstr>
      <vt:lpstr>_TB010101_R0020_C0020</vt:lpstr>
      <vt:lpstr>_TB010101_R0020_C0030</vt:lpstr>
      <vt:lpstr>_TB010101_R0020_C0040</vt:lpstr>
      <vt:lpstr>_TB010101_R0030_C0010</vt:lpstr>
      <vt:lpstr>_TB010101_R0030_C0020</vt:lpstr>
      <vt:lpstr>_TB010101_R0030_C0030</vt:lpstr>
      <vt:lpstr>_TB010101_R0030_C0040</vt:lpstr>
      <vt:lpstr>_TB010101_R0040_C0010</vt:lpstr>
      <vt:lpstr>_TB010101_R0040_C0020</vt:lpstr>
      <vt:lpstr>_TB010101_R0040_C0030</vt:lpstr>
      <vt:lpstr>_TB010101_R0040_C0040</vt:lpstr>
      <vt:lpstr>_TB010101_R0050_C0010</vt:lpstr>
      <vt:lpstr>_TB010101_R0050_C0020</vt:lpstr>
      <vt:lpstr>_TB010101_R0050_C0030</vt:lpstr>
      <vt:lpstr>_TB010101_R0050_C0040</vt:lpstr>
      <vt:lpstr>_TB010101_R0060_C0010</vt:lpstr>
      <vt:lpstr>_TB010101_R0060_C0020</vt:lpstr>
      <vt:lpstr>_TB010101_R0060_C0030</vt:lpstr>
      <vt:lpstr>_TB010101_R0060_C0040</vt:lpstr>
      <vt:lpstr>_TB010101_R0070_C0010</vt:lpstr>
      <vt:lpstr>_TB010101_R0070_C0020</vt:lpstr>
      <vt:lpstr>_TB010101_R0070_C0030</vt:lpstr>
      <vt:lpstr>_TB010101_R0070_C0040</vt:lpstr>
      <vt:lpstr>_TB010101_R0080_C0010</vt:lpstr>
      <vt:lpstr>_TB010101_R0080_C0020</vt:lpstr>
      <vt:lpstr>_TB010101_R0080_C0030</vt:lpstr>
      <vt:lpstr>_TB010101_R0080_C0040</vt:lpstr>
      <vt:lpstr>_TB020201_fr_tab_TB020201fr_c12en_C0270</vt:lpstr>
      <vt:lpstr>_TB020201_fr_tab_TB020201fr_c12en_C0280</vt:lpstr>
      <vt:lpstr>_TB020201_fr_tab_TB020201fr_c12en_C0290</vt:lpstr>
      <vt:lpstr>_TB020201_fr_tab_TB020201fr_c14en_C0270</vt:lpstr>
      <vt:lpstr>_TB020201_fr_tab_TB020201fr_c14en_C0280</vt:lpstr>
      <vt:lpstr>_TB020201_fr_tab_TB020201fr_c14en_C0290</vt:lpstr>
      <vt:lpstr>_TB020201_fr_tab_TB020201fr_c6en_C0270</vt:lpstr>
      <vt:lpstr>_TB020201_fr_tab_TB020201fr_c6en_C0280</vt:lpstr>
      <vt:lpstr>_TB020201_fr_tab_TB020201fr_c6en_C0290</vt:lpstr>
      <vt:lpstr>_TB020201_R0010_C0270</vt:lpstr>
      <vt:lpstr>_TB020201_R0010_C0280</vt:lpstr>
      <vt:lpstr>_TB020201_R0010_C0290</vt:lpstr>
      <vt:lpstr>_TB020201_R0020_C0270</vt:lpstr>
      <vt:lpstr>_TB020201_R0020_C0280</vt:lpstr>
      <vt:lpstr>_TB020201_R0020_C0290</vt:lpstr>
      <vt:lpstr>_TB020201_R0030_C0270</vt:lpstr>
      <vt:lpstr>_TB020201_R0030_C0280</vt:lpstr>
      <vt:lpstr>_TB020201_R0030_C0290</vt:lpstr>
      <vt:lpstr>_TB020201_R0040_C0270</vt:lpstr>
      <vt:lpstr>_TB020201_R0040_C0280</vt:lpstr>
      <vt:lpstr>_TB020201_R0040_C0290</vt:lpstr>
      <vt:lpstr>_TB020201_R0050_C0270</vt:lpstr>
      <vt:lpstr>_TB020201_R0050_C0280</vt:lpstr>
      <vt:lpstr>_TB020201_R0050_C0290</vt:lpstr>
      <vt:lpstr>_TB020201_R0060_C0270</vt:lpstr>
      <vt:lpstr>_TB020201_R0060_C0280</vt:lpstr>
      <vt:lpstr>_TB020201_R0060_C0290</vt:lpstr>
      <vt:lpstr>_TB020201_R0070_C0270</vt:lpstr>
      <vt:lpstr>_TB020201_R0070_C0280</vt:lpstr>
      <vt:lpstr>_TB020201_R0070_C0290</vt:lpstr>
      <vt:lpstr>_TB020201_R0080_C0270</vt:lpstr>
      <vt:lpstr>_TB020201_R0080_C0280</vt:lpstr>
      <vt:lpstr>_TB020201_R0080_C0290</vt:lpstr>
      <vt:lpstr>_TB030101_fr_tab_TB030101fr_c10en_C0010</vt:lpstr>
      <vt:lpstr>_TB030101_fr_tab_TB030101fr_c10en_C0020</vt:lpstr>
      <vt:lpstr>_TB030101_fr_tab_TB030101fr_c10en_C0030</vt:lpstr>
      <vt:lpstr>_TB030101_fr_tab_TB030101fr_c10en_C0040</vt:lpstr>
      <vt:lpstr>_TB030101_fr_tab_TB030101fr_c16en_C0010</vt:lpstr>
      <vt:lpstr>_TB030101_fr_tab_TB030101fr_c16en_C0020</vt:lpstr>
      <vt:lpstr>_TB030101_fr_tab_TB030101fr_c16en_C0030</vt:lpstr>
      <vt:lpstr>_TB030101_fr_tab_TB030101fr_c16en_C0040</vt:lpstr>
      <vt:lpstr>_TB030101_fr_tab_TB030101fr_c21en_C0010</vt:lpstr>
      <vt:lpstr>_TB030101_fr_tab_TB030101fr_c21en_C0020</vt:lpstr>
      <vt:lpstr>_TB030101_fr_tab_TB030101fr_c21en_C0030</vt:lpstr>
      <vt:lpstr>_TB030101_fr_tab_TB030101fr_c21en_C0040</vt:lpstr>
      <vt:lpstr>_TB030101_fr_tab_TB030101fr_c22en_C0010</vt:lpstr>
      <vt:lpstr>_TB030101_fr_tab_TB030101fr_c22en_C0020</vt:lpstr>
      <vt:lpstr>_TB030101_fr_tab_TB030101fr_c22en_C0030</vt:lpstr>
      <vt:lpstr>_TB030101_fr_tab_TB030101fr_c22en_C0040</vt:lpstr>
      <vt:lpstr>_TB030101_fr_tab_TB030101fr_c30en_C0010</vt:lpstr>
      <vt:lpstr>_TB030101_fr_tab_TB030101fr_c30en_C0020</vt:lpstr>
      <vt:lpstr>_TB030101_fr_tab_TB030101fr_c30en_C0030</vt:lpstr>
      <vt:lpstr>_TB030101_fr_tab_TB030101fr_c30en_C0040</vt:lpstr>
      <vt:lpstr>_TB030101_fr_tab_TB030101fr_c33en_C0010</vt:lpstr>
      <vt:lpstr>_TB030101_fr_tab_TB030101fr_c33en_C0020</vt:lpstr>
      <vt:lpstr>_TB030101_fr_tab_TB030101fr_c33en_C0030</vt:lpstr>
      <vt:lpstr>_TB030101_fr_tab_TB030101fr_c33en_C0040</vt:lpstr>
      <vt:lpstr>_TB030101_fr_tab_TB030101fr_c37en_C0010</vt:lpstr>
      <vt:lpstr>_TB030101_fr_tab_TB030101fr_c37en_C0020</vt:lpstr>
      <vt:lpstr>_TB030101_fr_tab_TB030101fr_c37en_C0030</vt:lpstr>
      <vt:lpstr>_TB030101_fr_tab_TB030101fr_c37en_C0040</vt:lpstr>
      <vt:lpstr>_TB030101_fr_tab_TB030101fr_c39en_C0010</vt:lpstr>
      <vt:lpstr>_TB030101_fr_tab_TB030101fr_c39en_C0020</vt:lpstr>
      <vt:lpstr>_TB030101_fr_tab_TB030101fr_c39en_C0030</vt:lpstr>
      <vt:lpstr>_TB030101_fr_tab_TB030101fr_c39en_C0040</vt:lpstr>
      <vt:lpstr>_TB030101_fr_tab_TB030101fr_c41en_C0010</vt:lpstr>
      <vt:lpstr>_TB030101_fr_tab_TB030101fr_c41en_C0020</vt:lpstr>
      <vt:lpstr>_TB030101_fr_tab_TB030101fr_c41en_C0030</vt:lpstr>
      <vt:lpstr>_TB030101_fr_tab_TB030101fr_c41en_C0040</vt:lpstr>
      <vt:lpstr>_TB030101_fr_tab_TB030101fr_c42en_C0010</vt:lpstr>
      <vt:lpstr>_TB030101_fr_tab_TB030101fr_c42en_C0020</vt:lpstr>
      <vt:lpstr>_TB030101_fr_tab_TB030101fr_c42en_C0030</vt:lpstr>
      <vt:lpstr>_TB030101_fr_tab_TB030101fr_c42en_C0040</vt:lpstr>
      <vt:lpstr>_TB030101_fr_tab_TB030101fr_c7en_C0010</vt:lpstr>
      <vt:lpstr>_TB030101_fr_tab_TB030101fr_c7en_C0020</vt:lpstr>
      <vt:lpstr>_TB030101_fr_tab_TB030101fr_c7en_C0030</vt:lpstr>
      <vt:lpstr>_TB030101_fr_tab_TB030101fr_c7en_C0040</vt:lpstr>
      <vt:lpstr>_TB030101_R0010_C0010</vt:lpstr>
      <vt:lpstr>_TB030101_R0010_C0020</vt:lpstr>
      <vt:lpstr>_TB030101_R0010_C0030</vt:lpstr>
      <vt:lpstr>_TB030101_R0010_C0040</vt:lpstr>
      <vt:lpstr>_TB030101_R0020_C0010</vt:lpstr>
      <vt:lpstr>_TB030101_R0020_C0020</vt:lpstr>
      <vt:lpstr>_TB030101_R0020_C0030</vt:lpstr>
      <vt:lpstr>_TB030101_R0020_C0040</vt:lpstr>
      <vt:lpstr>_TB030101_R0030_C0010</vt:lpstr>
      <vt:lpstr>_TB030101_R0030_C0020</vt:lpstr>
      <vt:lpstr>_TB030101_R0030_C0030</vt:lpstr>
      <vt:lpstr>_TB030101_R0030_C0040</vt:lpstr>
      <vt:lpstr>_TB030101_R0040_C0010</vt:lpstr>
      <vt:lpstr>_TB030101_R0040_C0020</vt:lpstr>
      <vt:lpstr>_TB030101_R0040_C0030</vt:lpstr>
      <vt:lpstr>_TB030101_R0040_C0040</vt:lpstr>
      <vt:lpstr>_TB030101_R0050_C0010</vt:lpstr>
      <vt:lpstr>_TB030101_R0050_C0020</vt:lpstr>
      <vt:lpstr>_TB030101_R0050_C0030</vt:lpstr>
      <vt:lpstr>_TB030101_R0050_C0040</vt:lpstr>
      <vt:lpstr>_TB030101_R0060_C0010</vt:lpstr>
      <vt:lpstr>_TB030101_R0060_C0020</vt:lpstr>
      <vt:lpstr>_TB030101_R0060_C0030</vt:lpstr>
      <vt:lpstr>_TB030101_R0060_C0040</vt:lpstr>
      <vt:lpstr>_TB030101_R0070_C0010</vt:lpstr>
      <vt:lpstr>_TB030101_R0070_C0020</vt:lpstr>
      <vt:lpstr>_TB030101_R0070_C0030</vt:lpstr>
      <vt:lpstr>_TB030101_R0070_C0040</vt:lpstr>
      <vt:lpstr>_TB030101_R0080_C0010</vt:lpstr>
      <vt:lpstr>_TB030101_R0080_C0020</vt:lpstr>
      <vt:lpstr>_TB030101_R0080_C0030</vt:lpstr>
      <vt:lpstr>_TB030101_R0080_C0040</vt:lpstr>
      <vt:lpstr>_TB030101_R0090_C0010</vt:lpstr>
      <vt:lpstr>_TB030101_R0090_C0020</vt:lpstr>
      <vt:lpstr>_TB030101_R0090_C0030</vt:lpstr>
      <vt:lpstr>_TB030101_R0090_C0040</vt:lpstr>
      <vt:lpstr>_TB030101_R0100_C0010</vt:lpstr>
      <vt:lpstr>_TB030101_R0100_C0020</vt:lpstr>
      <vt:lpstr>_TB030101_R0100_C0030</vt:lpstr>
      <vt:lpstr>_TB030101_R0100_C0040</vt:lpstr>
      <vt:lpstr>_TB030101_R0110_C0010</vt:lpstr>
      <vt:lpstr>_TB030101_R0110_C0020</vt:lpstr>
      <vt:lpstr>_TB030101_R0110_C0030</vt:lpstr>
      <vt:lpstr>_TB030101_R0110_C0040</vt:lpstr>
      <vt:lpstr>_TB030101_R0120_C0010</vt:lpstr>
      <vt:lpstr>_TB030101_R0120_C0020</vt:lpstr>
      <vt:lpstr>_TB030101_R0120_C0030</vt:lpstr>
      <vt:lpstr>_TB030101_R0120_C0040</vt:lpstr>
      <vt:lpstr>_TB030101_R0130_C0010</vt:lpstr>
      <vt:lpstr>_TB030101_R0130_C0020</vt:lpstr>
      <vt:lpstr>_TB030101_R0130_C0030</vt:lpstr>
      <vt:lpstr>_TB030101_R0130_C0040</vt:lpstr>
      <vt:lpstr>_TB030101_R0140_C0010</vt:lpstr>
      <vt:lpstr>_TB030101_R0140_C0020</vt:lpstr>
      <vt:lpstr>_TB030101_R0140_C0030</vt:lpstr>
      <vt:lpstr>_TB030101_R0140_C0040</vt:lpstr>
      <vt:lpstr>_TB030101_R0150_C0010</vt:lpstr>
      <vt:lpstr>_TB030101_R0150_C0020</vt:lpstr>
      <vt:lpstr>_TB030101_R0150_C0030</vt:lpstr>
      <vt:lpstr>_TB030101_R0150_C0040</vt:lpstr>
      <vt:lpstr>_TB030101_R0160_C0010</vt:lpstr>
      <vt:lpstr>_TB030101_R0160_C0020</vt:lpstr>
      <vt:lpstr>_TB030101_R0160_C0030</vt:lpstr>
      <vt:lpstr>_TB030101_R0160_C0040</vt:lpstr>
      <vt:lpstr>_TB030101_R0170_C0010</vt:lpstr>
      <vt:lpstr>_TB030101_R0170_C0020</vt:lpstr>
      <vt:lpstr>_TB030101_R0170_C0030</vt:lpstr>
      <vt:lpstr>_TB030101_R0170_C0040</vt:lpstr>
      <vt:lpstr>_TB030101_R0180_C0010</vt:lpstr>
      <vt:lpstr>_TB030101_R0180_C0020</vt:lpstr>
      <vt:lpstr>_TB030101_R0180_C0030</vt:lpstr>
      <vt:lpstr>_TB030101_R0180_C0040</vt:lpstr>
      <vt:lpstr>_TB030101_R0190_C0010</vt:lpstr>
      <vt:lpstr>_TB030101_R0190_C0020</vt:lpstr>
      <vt:lpstr>_TB030101_R0190_C0030</vt:lpstr>
      <vt:lpstr>_TB030101_R0190_C0040</vt:lpstr>
      <vt:lpstr>_TB030101_R0200_C0010</vt:lpstr>
      <vt:lpstr>_TB030101_R0200_C0020</vt:lpstr>
      <vt:lpstr>_TB030101_R0200_C0030</vt:lpstr>
      <vt:lpstr>_TB030101_R0200_C0040</vt:lpstr>
      <vt:lpstr>_TB030101_R0210_C0010</vt:lpstr>
      <vt:lpstr>_TB030101_R0210_C0020</vt:lpstr>
      <vt:lpstr>_TB030101_R0210_C0030</vt:lpstr>
      <vt:lpstr>_TB030101_R0210_C0040</vt:lpstr>
      <vt:lpstr>_TB030101_R0220_C0010</vt:lpstr>
      <vt:lpstr>_TB030101_R0220_C0020</vt:lpstr>
      <vt:lpstr>_TB030101_R0220_C0030</vt:lpstr>
      <vt:lpstr>_TB030101_R0220_C0040</vt:lpstr>
      <vt:lpstr>_TB030101_R0230_C0010</vt:lpstr>
      <vt:lpstr>_TB030101_R0230_C0020</vt:lpstr>
      <vt:lpstr>_TB030101_R0230_C0030</vt:lpstr>
      <vt:lpstr>_TB030101_R0230_C0040</vt:lpstr>
      <vt:lpstr>_TB030101_R0240_C0010</vt:lpstr>
      <vt:lpstr>_TB030101_R0240_C0020</vt:lpstr>
      <vt:lpstr>_TB030101_R0240_C0030</vt:lpstr>
      <vt:lpstr>_TB030101_R0240_C0040</vt:lpstr>
      <vt:lpstr>_TB030101_R0250_C0010</vt:lpstr>
      <vt:lpstr>_TB030101_R0250_C0020</vt:lpstr>
      <vt:lpstr>_TB030101_R0250_C0030</vt:lpstr>
      <vt:lpstr>_TB030101_R0250_C0040</vt:lpstr>
      <vt:lpstr>_TB030101_R0260_C0010</vt:lpstr>
      <vt:lpstr>_TB030101_R0260_C0020</vt:lpstr>
      <vt:lpstr>_TB030101_R0260_C0030</vt:lpstr>
      <vt:lpstr>_TB030101_R0260_C0040</vt:lpstr>
      <vt:lpstr>_TB030101_R0270_C0010</vt:lpstr>
      <vt:lpstr>_TB030101_R0270_C0020</vt:lpstr>
      <vt:lpstr>_TB030101_R0270_C0030</vt:lpstr>
      <vt:lpstr>_TB030101_R0270_C0040</vt:lpstr>
      <vt:lpstr>_TB040101_R0010_C0030</vt:lpstr>
      <vt:lpstr>_TB040101_R0010_C0040</vt:lpstr>
      <vt:lpstr>_TB040101_R0020_C0030</vt:lpstr>
      <vt:lpstr>_TB040101_R0020_C0040</vt:lpstr>
      <vt:lpstr>_TB040103_fr_tab_TB040103fr_c18en_C0150</vt:lpstr>
      <vt:lpstr>_TB040103_fr_tab_TB040103fr_c18en_C0160</vt:lpstr>
      <vt:lpstr>_TB040103_fr_tab_TB040103fr_c18en_C0170</vt:lpstr>
      <vt:lpstr>_TB040103_fr_tab_TB040103fr_c18en_C0180</vt:lpstr>
      <vt:lpstr>_TB040103_fr_tab_TB040103fr_c22en_C0150</vt:lpstr>
      <vt:lpstr>_TB040103_fr_tab_TB040103fr_c22en_C0160</vt:lpstr>
      <vt:lpstr>_TB040103_fr_tab_TB040103fr_c22en_C0170</vt:lpstr>
      <vt:lpstr>_TB040103_fr_tab_TB040103fr_c22en_C0180</vt:lpstr>
      <vt:lpstr>_TB040103_fr_tab_TB040103fr_c23en_C0150</vt:lpstr>
      <vt:lpstr>_TB040103_fr_tab_TB040103fr_c23en_C0160</vt:lpstr>
      <vt:lpstr>_TB040103_fr_tab_TB040103fr_c23en_C0170</vt:lpstr>
      <vt:lpstr>_TB040103_fr_tab_TB040103fr_c23en_C0180</vt:lpstr>
      <vt:lpstr>_TB040103_fr_tab_TB040103fr_c26en_C0150</vt:lpstr>
      <vt:lpstr>_TB040103_fr_tab_TB040103fr_c26en_C0160</vt:lpstr>
      <vt:lpstr>_TB040103_fr_tab_TB040103fr_c26en_C0170</vt:lpstr>
      <vt:lpstr>_TB040103_fr_tab_TB040103fr_c26en_C0180</vt:lpstr>
      <vt:lpstr>_TB040103_R0030_C0150</vt:lpstr>
      <vt:lpstr>_TB040103_R0030_C0160</vt:lpstr>
      <vt:lpstr>_TB040103_R0030_C0170</vt:lpstr>
      <vt:lpstr>_TB040103_R0030_C0180</vt:lpstr>
      <vt:lpstr>_TB040103_R0040_C0150</vt:lpstr>
      <vt:lpstr>_TB040103_R0040_C0160</vt:lpstr>
      <vt:lpstr>_TB040103_R0040_C0170</vt:lpstr>
      <vt:lpstr>_TB040103_R0040_C0180</vt:lpstr>
      <vt:lpstr>_TB040103_R0050_C0150</vt:lpstr>
      <vt:lpstr>_TB040103_R0050_C0160</vt:lpstr>
      <vt:lpstr>_TB040103_R0050_C0170</vt:lpstr>
      <vt:lpstr>_TB040103_R0050_C0180</vt:lpstr>
      <vt:lpstr>_TB040103_R0060_C0150</vt:lpstr>
      <vt:lpstr>_TB040103_R0060_C0160</vt:lpstr>
      <vt:lpstr>_TB040103_R0060_C0170</vt:lpstr>
      <vt:lpstr>_TB040103_R0060_C0180</vt:lpstr>
      <vt:lpstr>_TB040103_R0070_C0150</vt:lpstr>
      <vt:lpstr>_TB040103_R0070_C0160</vt:lpstr>
      <vt:lpstr>_TB040103_R0070_C0170</vt:lpstr>
      <vt:lpstr>_TB040103_R0070_C0180</vt:lpstr>
      <vt:lpstr>_TB040103_R0080_C0150</vt:lpstr>
      <vt:lpstr>_TB040103_R0080_C0160</vt:lpstr>
      <vt:lpstr>_TB040103_R0080_C0170</vt:lpstr>
      <vt:lpstr>_TB040103_R0080_C0180</vt:lpstr>
      <vt:lpstr>_TB040103_R0090_C0150</vt:lpstr>
      <vt:lpstr>_TB040103_R0090_C0160</vt:lpstr>
      <vt:lpstr>_TB040103_R0090_C0170</vt:lpstr>
      <vt:lpstr>_TB040103_R0090_C0180</vt:lpstr>
      <vt:lpstr>_TB040103_R0100_C0150</vt:lpstr>
      <vt:lpstr>_TB040103_R0100_C0160</vt:lpstr>
      <vt:lpstr>_TB040103_R0100_C0170</vt:lpstr>
      <vt:lpstr>_TB040103_R0100_C0180</vt:lpstr>
      <vt:lpstr>_TB040103_R0110_C0150</vt:lpstr>
      <vt:lpstr>_TB040103_R0110_C0160</vt:lpstr>
      <vt:lpstr>_TB040103_R0110_C0170</vt:lpstr>
      <vt:lpstr>_TB040103_R0110_C0180</vt:lpstr>
      <vt:lpstr>_TB040103_R0115_C0150</vt:lpstr>
      <vt:lpstr>_TB040103_R0115_C0160</vt:lpstr>
      <vt:lpstr>_TB040103_R0115_C0170</vt:lpstr>
      <vt:lpstr>_TB040103_R0115_C0180</vt:lpstr>
      <vt:lpstr>_TB040103_R0120_C0150</vt:lpstr>
      <vt:lpstr>_TB040103_R0120_C0160</vt:lpstr>
      <vt:lpstr>_TB040103_R0120_C0170</vt:lpstr>
      <vt:lpstr>_TB040103_R0120_C0180</vt:lpstr>
      <vt:lpstr>_TB040103_R0130_C0150</vt:lpstr>
      <vt:lpstr>_TB040103_R0130_C0160</vt:lpstr>
      <vt:lpstr>_TB040103_R0130_C0170</vt:lpstr>
      <vt:lpstr>_TB040103_R0130_C0180</vt:lpstr>
      <vt:lpstr>_TB040103_R0140_C0150</vt:lpstr>
      <vt:lpstr>_TB040103_R0140_C0160</vt:lpstr>
      <vt:lpstr>_TB040103_R0140_C0170</vt:lpstr>
      <vt:lpstr>_TB040103_R0140_C0180</vt:lpstr>
      <vt:lpstr>_TB040103_R0150_C0150</vt:lpstr>
      <vt:lpstr>_TB040103_R0150_C0160</vt:lpstr>
      <vt:lpstr>_TB040103_R0150_C0170</vt:lpstr>
      <vt:lpstr>_TB040103_R0150_C0180</vt:lpstr>
      <vt:lpstr>_TB040103_R0160_C0150</vt:lpstr>
      <vt:lpstr>_TB040103_R0160_C0160</vt:lpstr>
      <vt:lpstr>_TB040103_R0160_C0170</vt:lpstr>
      <vt:lpstr>_TB040103_R0160_C0180</vt:lpstr>
      <vt:lpstr>_TB040103_R0170_C0150</vt:lpstr>
      <vt:lpstr>_TB040103_R0170_C0160</vt:lpstr>
      <vt:lpstr>_TB040103_R0170_C0170</vt:lpstr>
      <vt:lpstr>_TB040103_R0170_C0180</vt:lpstr>
      <vt:lpstr>_TB040103_R0180_C0150</vt:lpstr>
      <vt:lpstr>_TB040103_R0180_C0160</vt:lpstr>
      <vt:lpstr>_TB040103_R0180_C0170</vt:lpstr>
      <vt:lpstr>_TB040103_R0180_C0180</vt:lpstr>
      <vt:lpstr>_TB040103_R0190_C0150</vt:lpstr>
      <vt:lpstr>_TB040103_R0190_C0160</vt:lpstr>
      <vt:lpstr>_TB040103_R0190_C0170</vt:lpstr>
      <vt:lpstr>_TB040103_R0190_C0180</vt:lpstr>
      <vt:lpstr>_TB040103_R0200_C0150</vt:lpstr>
      <vt:lpstr>_TB040103_R0200_C0160</vt:lpstr>
      <vt:lpstr>_TB040103_R0200_C0170</vt:lpstr>
      <vt:lpstr>_TB040103_R0200_C0180</vt:lpstr>
      <vt:lpstr>_TB050101_fr_tab_TB050101fr_c10en_C0010</vt:lpstr>
      <vt:lpstr>_TB050101_fr_tab_TB050101fr_c10en_C0020</vt:lpstr>
      <vt:lpstr>_TB050101_fr_tab_TB050101fr_c10en_C0030</vt:lpstr>
      <vt:lpstr>_TB050101_fr_tab_TB050101fr_c15en_C0010</vt:lpstr>
      <vt:lpstr>_TB050101_fr_tab_TB050101fr_c15en_C0020</vt:lpstr>
      <vt:lpstr>_TB050101_fr_tab_TB050101fr_c15en_C0030</vt:lpstr>
      <vt:lpstr>_TB050101_fr_tab_TB050101fr_c16en_C0010</vt:lpstr>
      <vt:lpstr>_TB050101_fr_tab_TB050101fr_c16en_C0020</vt:lpstr>
      <vt:lpstr>_TB050101_fr_tab_TB050101fr_c16en_C0030</vt:lpstr>
      <vt:lpstr>_TB050101_fr_tab_TB050101fr_c20en_C0010</vt:lpstr>
      <vt:lpstr>_TB050101_fr_tab_TB050101fr_c20en_C0020</vt:lpstr>
      <vt:lpstr>_TB050101_fr_tab_TB050101fr_c20en_C0030</vt:lpstr>
      <vt:lpstr>_TB050101_fr_tab_TB050101fr_c22en_C0010</vt:lpstr>
      <vt:lpstr>_TB050101_fr_tab_TB050101fr_c22en_C0020</vt:lpstr>
      <vt:lpstr>_TB050101_fr_tab_TB050101fr_c22en_C0030</vt:lpstr>
      <vt:lpstr>_TB050101_fr_tab_TB050101fr_c24en_C0010</vt:lpstr>
      <vt:lpstr>_TB050101_fr_tab_TB050101fr_c24en_C0020</vt:lpstr>
      <vt:lpstr>_TB050101_fr_tab_TB050101fr_c24en_C0030</vt:lpstr>
      <vt:lpstr>_TB050101_fr_tab_TB050101fr_c28en_C0010</vt:lpstr>
      <vt:lpstr>_TB050101_fr_tab_TB050101fr_c28en_C0020</vt:lpstr>
      <vt:lpstr>_TB050101_fr_tab_TB050101fr_c28en_C0030</vt:lpstr>
      <vt:lpstr>_TB050101_fr_tab_TB050101fr_c30en_C0010</vt:lpstr>
      <vt:lpstr>_TB050101_fr_tab_TB050101fr_c30en_C0020</vt:lpstr>
      <vt:lpstr>_TB050101_fr_tab_TB050101fr_c30en_C0030</vt:lpstr>
      <vt:lpstr>_TB050101_fr_tab_TB050101fr_c32en_C0010</vt:lpstr>
      <vt:lpstr>_TB050101_fr_tab_TB050101fr_c32en_C0020</vt:lpstr>
      <vt:lpstr>_TB050101_fr_tab_TB050101fr_c32en_C0030</vt:lpstr>
      <vt:lpstr>_TB050101_fr_tab_TB050101fr_c6en_C0010</vt:lpstr>
      <vt:lpstr>_TB050101_fr_tab_TB050101fr_c6en_C0020</vt:lpstr>
      <vt:lpstr>_TB050101_fr_tab_TB050101fr_c6en_C0030</vt:lpstr>
      <vt:lpstr>_TB050101_fr_tab_TB050101fr_c8en_C0010</vt:lpstr>
      <vt:lpstr>_TB050101_fr_tab_TB050101fr_c8en_C0020</vt:lpstr>
      <vt:lpstr>_TB050101_fr_tab_TB050101fr_c8en_C0030</vt:lpstr>
      <vt:lpstr>_TB050101_R0005_C0010</vt:lpstr>
      <vt:lpstr>_TB050101_R0005_C0020</vt:lpstr>
      <vt:lpstr>_TB050101_R0005_C0030</vt:lpstr>
      <vt:lpstr>_TB050101_R0010_C0010</vt:lpstr>
      <vt:lpstr>_TB050101_R0010_C0020</vt:lpstr>
      <vt:lpstr>_TB050101_R0010_C0030</vt:lpstr>
      <vt:lpstr>_TB050101_R0020_C0010</vt:lpstr>
      <vt:lpstr>_TB050101_R0020_C0020</vt:lpstr>
      <vt:lpstr>_TB050101_R0020_C0030</vt:lpstr>
      <vt:lpstr>_TB050101_R0030_C0010</vt:lpstr>
      <vt:lpstr>_TB050101_R0030_C0020</vt:lpstr>
      <vt:lpstr>_TB050101_R0030_C0030</vt:lpstr>
      <vt:lpstr>_TB050101_R0040_C0010</vt:lpstr>
      <vt:lpstr>_TB050101_R0040_C0020</vt:lpstr>
      <vt:lpstr>_TB050101_R0040_C0030</vt:lpstr>
      <vt:lpstr>_TB050101_R0050_C0010</vt:lpstr>
      <vt:lpstr>_TB050101_R0050_C0020</vt:lpstr>
      <vt:lpstr>_TB050101_R0050_C0030</vt:lpstr>
      <vt:lpstr>_TB050101_R0060_C0010</vt:lpstr>
      <vt:lpstr>_TB050101_R0060_C0020</vt:lpstr>
      <vt:lpstr>_TB050101_R0060_C0030</vt:lpstr>
      <vt:lpstr>_TB050101_R0070_C0010</vt:lpstr>
      <vt:lpstr>_TB050101_R0070_C0020</vt:lpstr>
      <vt:lpstr>_TB050101_R0070_C0030</vt:lpstr>
      <vt:lpstr>_TB050101_R0080_C0010</vt:lpstr>
      <vt:lpstr>_TB050101_R0080_C0020</vt:lpstr>
      <vt:lpstr>_TB050101_R0080_C0030</vt:lpstr>
      <vt:lpstr>_TB050101_R0090_C0010</vt:lpstr>
      <vt:lpstr>_TB050101_R0090_C0020</vt:lpstr>
      <vt:lpstr>_TB050101_R0090_C0030</vt:lpstr>
      <vt:lpstr>_TB050101_R0100_C0010</vt:lpstr>
      <vt:lpstr>_TB050101_R0100_C0020</vt:lpstr>
      <vt:lpstr>_TB050101_R0100_C0030</vt:lpstr>
      <vt:lpstr>_TB050101_R0110_C0010</vt:lpstr>
      <vt:lpstr>_TB050101_R0110_C0020</vt:lpstr>
      <vt:lpstr>_TB050101_R0110_C0030</vt:lpstr>
      <vt:lpstr>_TB050101_R0120_C0010</vt:lpstr>
      <vt:lpstr>_TB050101_R0120_C0020</vt:lpstr>
      <vt:lpstr>_TB050101_R0120_C0030</vt:lpstr>
      <vt:lpstr>_TB050101_R0130_C0010</vt:lpstr>
      <vt:lpstr>_TB050101_R0130_C0020</vt:lpstr>
      <vt:lpstr>_TB050101_R0130_C0030</vt:lpstr>
      <vt:lpstr>_TB050101_R0140_C0010</vt:lpstr>
      <vt:lpstr>_TB050101_R0140_C0020</vt:lpstr>
      <vt:lpstr>_TB050101_R0140_C0030</vt:lpstr>
      <vt:lpstr>_TB050101_R0150_C0010</vt:lpstr>
      <vt:lpstr>_TB050101_R0150_C0020</vt:lpstr>
      <vt:lpstr>_TB050101_R0150_C0030</vt:lpstr>
      <vt:lpstr>_TB050101_R0160_C0010</vt:lpstr>
      <vt:lpstr>_TB050101_R0160_C0020</vt:lpstr>
      <vt:lpstr>_TB050101_R0160_C0030</vt:lpstr>
      <vt:lpstr>_TB050101_R0170_C0010</vt:lpstr>
      <vt:lpstr>_TB050101_R0170_C0020</vt:lpstr>
      <vt:lpstr>_TB050101_R0170_C0030</vt:lpstr>
      <vt:lpstr>_TB050101_R0180_C0010</vt:lpstr>
      <vt:lpstr>_TB050101_R0180_C0020</vt:lpstr>
      <vt:lpstr>_TB050101_R0180_C0030</vt:lpstr>
      <vt:lpstr>_TB050101_R0190_C0010</vt:lpstr>
      <vt:lpstr>_TB050101_R0190_C0020</vt:lpstr>
      <vt:lpstr>_TB050101_R0190_C0030</vt:lpstr>
      <vt:lpstr>_TB050101_R0200_C0010</vt:lpstr>
      <vt:lpstr>_TB050101_R0200_C0020</vt:lpstr>
      <vt:lpstr>_TB050101_R0200_C0030</vt:lpstr>
      <vt:lpstr>_TB050101_R0210_C0010</vt:lpstr>
      <vt:lpstr>_TB050101_R0210_C0020</vt:lpstr>
      <vt:lpstr>_TB050101_R0210_C0030</vt:lpstr>
      <vt:lpstr>_TB060101_fr_tab_TB060101fr_c16en_C0010</vt:lpstr>
      <vt:lpstr>_TB060101_fr_tab_TB060101fr_c16en_C0020</vt:lpstr>
      <vt:lpstr>_TB060101_fr_tab_TB060101fr_c16en_C0030</vt:lpstr>
      <vt:lpstr>_TB060101_fr_tab_TB060101fr_c16en_C0040</vt:lpstr>
      <vt:lpstr>_TB060101_fr_tab_TB060101fr_c7en_C0010</vt:lpstr>
      <vt:lpstr>_TB060101_fr_tab_TB060101fr_c7en_C0020</vt:lpstr>
      <vt:lpstr>_TB060101_fr_tab_TB060101fr_c7en_C0030</vt:lpstr>
      <vt:lpstr>_TB060101_fr_tab_TB060101fr_c7en_C0040</vt:lpstr>
      <vt:lpstr>_TB060101_R0010_C0010</vt:lpstr>
      <vt:lpstr>_TB060101_R0010_C0020</vt:lpstr>
      <vt:lpstr>_TB060101_R0010_C0030</vt:lpstr>
      <vt:lpstr>_TB060101_R0010_C0040</vt:lpstr>
      <vt:lpstr>_TB060101_R0020_C0010</vt:lpstr>
      <vt:lpstr>_TB060101_R0020_C0020</vt:lpstr>
      <vt:lpstr>_TB060101_R0020_C0030</vt:lpstr>
      <vt:lpstr>_TB060101_R0020_C0040</vt:lpstr>
      <vt:lpstr>_TB060101_R0030_C0010</vt:lpstr>
      <vt:lpstr>_TB060101_R0030_C0020</vt:lpstr>
      <vt:lpstr>_TB060101_R0030_C0030</vt:lpstr>
      <vt:lpstr>_TB060101_R0030_C0040</vt:lpstr>
      <vt:lpstr>_TB060101_R0040_C0010</vt:lpstr>
      <vt:lpstr>_TB060101_R0040_C0020</vt:lpstr>
      <vt:lpstr>_TB060101_R0040_C0030</vt:lpstr>
      <vt:lpstr>_TB060101_R0040_C0040</vt:lpstr>
      <vt:lpstr>_TB060101_R0050_C0010</vt:lpstr>
      <vt:lpstr>_TB060101_R0050_C0020</vt:lpstr>
      <vt:lpstr>_TB060101_R0050_C0030</vt:lpstr>
      <vt:lpstr>_TB060101_R0050_C0040</vt:lpstr>
      <vt:lpstr>_TB060101_R0060_C0010</vt:lpstr>
      <vt:lpstr>_TB060101_R0060_C0020</vt:lpstr>
      <vt:lpstr>_TB060101_R0060_C0030</vt:lpstr>
      <vt:lpstr>_TB060101_R0060_C0040</vt:lpstr>
      <vt:lpstr>_TB060101_R0070_C0010</vt:lpstr>
      <vt:lpstr>_TB060101_R0070_C0020</vt:lpstr>
      <vt:lpstr>_TB060101_R0070_C0030</vt:lpstr>
      <vt:lpstr>_TB060101_R0070_C0040</vt:lpstr>
      <vt:lpstr>_TB060101_R0080_C0010</vt:lpstr>
      <vt:lpstr>_TB060101_R0080_C0020</vt:lpstr>
      <vt:lpstr>_TB060101_R0080_C0030</vt:lpstr>
      <vt:lpstr>_TB060101_R0080_C0040</vt:lpstr>
      <vt:lpstr>_TB060101_R0090_C0010</vt:lpstr>
      <vt:lpstr>_TB060101_R0090_C0020</vt:lpstr>
      <vt:lpstr>_TB060101_R0090_C0030</vt:lpstr>
      <vt:lpstr>_TB060101_R0090_C0040</vt:lpstr>
      <vt:lpstr>_TB060101_R0100_C0010</vt:lpstr>
      <vt:lpstr>_TB060101_R0100_C0020</vt:lpstr>
      <vt:lpstr>_TB060101_R0100_C0030</vt:lpstr>
      <vt:lpstr>_TB060101_R0100_C0040</vt:lpstr>
      <vt:lpstr>_TB060101_R0110_C0010</vt:lpstr>
      <vt:lpstr>_TB060101_R0110_C0020</vt:lpstr>
      <vt:lpstr>_TB060101_R0110_C0030</vt:lpstr>
      <vt:lpstr>_TB060101_R0110_C0040</vt:lpstr>
      <vt:lpstr>_TB060101_R0120_C0010</vt:lpstr>
      <vt:lpstr>_TB060101_R0120_C0020</vt:lpstr>
      <vt:lpstr>_TB060101_R0120_C0030</vt:lpstr>
      <vt:lpstr>_TB060101_R0120_C0040</vt:lpstr>
      <vt:lpstr>_TB070201_fr_tab_TB070201fr_c10en_C0050</vt:lpstr>
      <vt:lpstr>_TB070201_fr_tab_TB070201fr_c10en_C0060</vt:lpstr>
      <vt:lpstr>_TB070201_fr_tab_TB070201fr_c10en_C0070</vt:lpstr>
      <vt:lpstr>_TB070201_fr_tab_TB070201fr_c15en_C0050</vt:lpstr>
      <vt:lpstr>_TB070201_fr_tab_TB070201fr_c15en_C0060</vt:lpstr>
      <vt:lpstr>_TB070201_fr_tab_TB070201fr_c15en_C0070</vt:lpstr>
      <vt:lpstr>_TB070201_fr_tab_TB070201fr_c17en_C0050</vt:lpstr>
      <vt:lpstr>_TB070201_fr_tab_TB070201fr_c17en_C0060</vt:lpstr>
      <vt:lpstr>_TB070201_fr_tab_TB070201fr_c17en_C0070</vt:lpstr>
      <vt:lpstr>_TB070201_fr_tab_TB070201fr_c6en_C0050</vt:lpstr>
      <vt:lpstr>_TB070201_fr_tab_TB070201fr_c6en_C0060</vt:lpstr>
      <vt:lpstr>_TB070201_fr_tab_TB070201fr_c6en_C0070</vt:lpstr>
      <vt:lpstr>_TB070201_fr_tab_TB070201fr_c9en_C0050</vt:lpstr>
      <vt:lpstr>_TB070201_fr_tab_TB070201fr_c9en_C0060</vt:lpstr>
      <vt:lpstr>_TB070201_fr_tab_TB070201fr_c9en_C0070</vt:lpstr>
      <vt:lpstr>_TB070201_R0400_C0050</vt:lpstr>
      <vt:lpstr>_TB070201_R0400_C0060</vt:lpstr>
      <vt:lpstr>_TB070201_R0400_C0070</vt:lpstr>
      <vt:lpstr>_TB070201_R0410_C0050</vt:lpstr>
      <vt:lpstr>_TB070201_R0410_C0060</vt:lpstr>
      <vt:lpstr>_TB070201_R0410_C0070</vt:lpstr>
      <vt:lpstr>_TB070201_R0420_C0050</vt:lpstr>
      <vt:lpstr>_TB070201_R0420_C0060</vt:lpstr>
      <vt:lpstr>_TB070201_R0420_C0070</vt:lpstr>
      <vt:lpstr>_TB070201_R0430_C0050</vt:lpstr>
      <vt:lpstr>_TB070201_R0430_C0060</vt:lpstr>
      <vt:lpstr>_TB070201_R0430_C0070</vt:lpstr>
      <vt:lpstr>_TB070201_R0440_C0050</vt:lpstr>
      <vt:lpstr>_TB070201_R0440_C0060</vt:lpstr>
      <vt:lpstr>_TB070201_R0440_C0070</vt:lpstr>
      <vt:lpstr>_TB070201_R0450_C0050</vt:lpstr>
      <vt:lpstr>_TB070201_R0450_C0060</vt:lpstr>
      <vt:lpstr>_TB070201_R0450_C0070</vt:lpstr>
      <vt:lpstr>_TB070201_R0460_C0050</vt:lpstr>
      <vt:lpstr>_TB070201_R0460_C0060</vt:lpstr>
      <vt:lpstr>_TB070201_R0460_C0070</vt:lpstr>
      <vt:lpstr>_TB070201_R0470_C0050</vt:lpstr>
      <vt:lpstr>_TB070201_R0470_C0060</vt:lpstr>
      <vt:lpstr>_TB070201_R0470_C0070</vt:lpstr>
      <vt:lpstr>_TB080101_fr_tab_TB080101fr_c13en_C0010</vt:lpstr>
      <vt:lpstr>_TB080101_fr_tab_TB080101fr_c13en_C0020</vt:lpstr>
      <vt:lpstr>_TB080101_fr_tab_TB080101fr_c13en_C0030</vt:lpstr>
      <vt:lpstr>_TB080101_fr_tab_TB080101fr_c13en_C0040</vt:lpstr>
      <vt:lpstr>_TB080101_fr_tab_TB080101fr_c13en_C0050</vt:lpstr>
      <vt:lpstr>_TB080101_fr_tab_TB080101fr_c13en_C0060</vt:lpstr>
      <vt:lpstr>_TB080101_fr_tab_TB080101fr_c15en_C0010</vt:lpstr>
      <vt:lpstr>_TB080101_fr_tab_TB080101fr_c15en_C0020</vt:lpstr>
      <vt:lpstr>_TB080101_fr_tab_TB080101fr_c15en_C0030</vt:lpstr>
      <vt:lpstr>_TB080101_fr_tab_TB080101fr_c15en_C0040</vt:lpstr>
      <vt:lpstr>_TB080101_fr_tab_TB080101fr_c15en_C0050</vt:lpstr>
      <vt:lpstr>_TB080101_fr_tab_TB080101fr_c15en_C0060</vt:lpstr>
      <vt:lpstr>_TB080101_fr_tab_TB080101fr_c21en_C0010</vt:lpstr>
      <vt:lpstr>_TB080101_fr_tab_TB080101fr_c21en_C0020</vt:lpstr>
      <vt:lpstr>_TB080101_fr_tab_TB080101fr_c21en_C0030</vt:lpstr>
      <vt:lpstr>_TB080101_fr_tab_TB080101fr_c21en_C0040</vt:lpstr>
      <vt:lpstr>_TB080101_fr_tab_TB080101fr_c21en_C0050</vt:lpstr>
      <vt:lpstr>_TB080101_fr_tab_TB080101fr_c21en_C0060</vt:lpstr>
      <vt:lpstr>_TB080101_fr_tab_TB080101fr_c26en_C0010</vt:lpstr>
      <vt:lpstr>_TB080101_fr_tab_TB080101fr_c26en_C0020</vt:lpstr>
      <vt:lpstr>_TB080101_fr_tab_TB080101fr_c26en_C0030</vt:lpstr>
      <vt:lpstr>_TB080101_fr_tab_TB080101fr_c26en_C0040</vt:lpstr>
      <vt:lpstr>_TB080101_fr_tab_TB080101fr_c26en_C0050</vt:lpstr>
      <vt:lpstr>_TB080101_fr_tab_TB080101fr_c26en_C0060</vt:lpstr>
      <vt:lpstr>_TB080101_fr_tab_TB080101fr_c27en_C0010</vt:lpstr>
      <vt:lpstr>_TB080101_fr_tab_TB080101fr_c27en_C0020</vt:lpstr>
      <vt:lpstr>_TB080101_fr_tab_TB080101fr_c27en_C0030</vt:lpstr>
      <vt:lpstr>_TB080101_fr_tab_TB080101fr_c27en_C0040</vt:lpstr>
      <vt:lpstr>_TB080101_fr_tab_TB080101fr_c27en_C0050</vt:lpstr>
      <vt:lpstr>_TB080101_fr_tab_TB080101fr_c27en_C0060</vt:lpstr>
      <vt:lpstr>_TB080101_fr_tab_TB080101fr_c35en_C0010</vt:lpstr>
      <vt:lpstr>_TB080101_fr_tab_TB080101fr_c35en_C0020</vt:lpstr>
      <vt:lpstr>_TB080101_fr_tab_TB080101fr_c35en_C0030</vt:lpstr>
      <vt:lpstr>_TB080101_fr_tab_TB080101fr_c35en_C0040</vt:lpstr>
      <vt:lpstr>_TB080101_fr_tab_TB080101fr_c35en_C0050</vt:lpstr>
      <vt:lpstr>_TB080101_fr_tab_TB080101fr_c35en_C0060</vt:lpstr>
      <vt:lpstr>_TB080101_fr_tab_TB080101fr_c40en_C0010</vt:lpstr>
      <vt:lpstr>_TB080101_fr_tab_TB080101fr_c40en_C0020</vt:lpstr>
      <vt:lpstr>_TB080101_fr_tab_TB080101fr_c40en_C0030</vt:lpstr>
      <vt:lpstr>_TB080101_fr_tab_TB080101fr_c40en_C0040</vt:lpstr>
      <vt:lpstr>_TB080101_fr_tab_TB080101fr_c40en_C0050</vt:lpstr>
      <vt:lpstr>_TB080101_fr_tab_TB080101fr_c40en_C0060</vt:lpstr>
      <vt:lpstr>_TB080101_fr_tab_TB080101fr_c41en_C0010</vt:lpstr>
      <vt:lpstr>_TB080101_fr_tab_TB080101fr_c41en_C0020</vt:lpstr>
      <vt:lpstr>_TB080101_fr_tab_TB080101fr_c41en_C0030</vt:lpstr>
      <vt:lpstr>_TB080101_fr_tab_TB080101fr_c41en_C0040</vt:lpstr>
      <vt:lpstr>_TB080101_fr_tab_TB080101fr_c41en_C0050</vt:lpstr>
      <vt:lpstr>_TB080101_fr_tab_TB080101fr_c41en_C0060</vt:lpstr>
      <vt:lpstr>_TB080101_fr_tab_TB080101fr_c43en_C0010</vt:lpstr>
      <vt:lpstr>_TB080101_fr_tab_TB080101fr_c43en_C0020</vt:lpstr>
      <vt:lpstr>_TB080101_fr_tab_TB080101fr_c43en_C0030</vt:lpstr>
      <vt:lpstr>_TB080101_fr_tab_TB080101fr_c43en_C0040</vt:lpstr>
      <vt:lpstr>_TB080101_fr_tab_TB080101fr_c43en_C0050</vt:lpstr>
      <vt:lpstr>_TB080101_fr_tab_TB080101fr_c43en_C0060</vt:lpstr>
      <vt:lpstr>_TB080101_fr_tab_TB080101fr_c45en_C0010</vt:lpstr>
      <vt:lpstr>_TB080101_fr_tab_TB080101fr_c45en_C0020</vt:lpstr>
      <vt:lpstr>_TB080101_fr_tab_TB080101fr_c45en_C0030</vt:lpstr>
      <vt:lpstr>_TB080101_fr_tab_TB080101fr_c45en_C0040</vt:lpstr>
      <vt:lpstr>_TB080101_fr_tab_TB080101fr_c45en_C0050</vt:lpstr>
      <vt:lpstr>_TB080101_fr_tab_TB080101fr_c45en_C0060</vt:lpstr>
      <vt:lpstr>_TB080101_fr_tab_TB080101fr_c47en_C0010</vt:lpstr>
      <vt:lpstr>_TB080101_fr_tab_TB080101fr_c47en_C0020</vt:lpstr>
      <vt:lpstr>_TB080101_fr_tab_TB080101fr_c47en_C0030</vt:lpstr>
      <vt:lpstr>_TB080101_fr_tab_TB080101fr_c47en_C0040</vt:lpstr>
      <vt:lpstr>_TB080101_fr_tab_TB080101fr_c47en_C0050</vt:lpstr>
      <vt:lpstr>_TB080101_fr_tab_TB080101fr_c47en_C0060</vt:lpstr>
      <vt:lpstr>_TB080101_fr_tab_TB080101fr_c48en_C0010</vt:lpstr>
      <vt:lpstr>_TB080101_fr_tab_TB080101fr_c48en_C0020</vt:lpstr>
      <vt:lpstr>_TB080101_fr_tab_TB080101fr_c48en_C0030</vt:lpstr>
      <vt:lpstr>_TB080101_fr_tab_TB080101fr_c48en_C0040</vt:lpstr>
      <vt:lpstr>_TB080101_fr_tab_TB080101fr_c48en_C0050</vt:lpstr>
      <vt:lpstr>_TB080101_fr_tab_TB080101fr_c48en_C0060</vt:lpstr>
      <vt:lpstr>_TB080101_fr_tab_TB080101fr_c51en_C0010</vt:lpstr>
      <vt:lpstr>_TB080101_fr_tab_TB080101fr_c51en_C0020</vt:lpstr>
      <vt:lpstr>_TB080101_fr_tab_TB080101fr_c51en_C0030</vt:lpstr>
      <vt:lpstr>_TB080101_fr_tab_TB080101fr_c51en_C0040</vt:lpstr>
      <vt:lpstr>_TB080101_fr_tab_TB080101fr_c51en_C0050</vt:lpstr>
      <vt:lpstr>_TB080101_fr_tab_TB080101fr_c51en_C0060</vt:lpstr>
      <vt:lpstr>_TB080101_fr_tab_TB080101fr_c54en_C0010</vt:lpstr>
      <vt:lpstr>_TB080101_fr_tab_TB080101fr_c54en_C0020</vt:lpstr>
      <vt:lpstr>_TB080101_fr_tab_TB080101fr_c54en_C0030</vt:lpstr>
      <vt:lpstr>_TB080101_fr_tab_TB080101fr_c54en_C0040</vt:lpstr>
      <vt:lpstr>_TB080101_fr_tab_TB080101fr_c54en_C0050</vt:lpstr>
      <vt:lpstr>_TB080101_fr_tab_TB080101fr_c54en_C0060</vt:lpstr>
      <vt:lpstr>_TB080101_fr_tab_TB080101fr_c56en_C0010</vt:lpstr>
      <vt:lpstr>_TB080101_fr_tab_TB080101fr_c56en_C0020</vt:lpstr>
      <vt:lpstr>_TB080101_fr_tab_TB080101fr_c56en_C0030</vt:lpstr>
      <vt:lpstr>_TB080101_fr_tab_TB080101fr_c56en_C0040</vt:lpstr>
      <vt:lpstr>_TB080101_fr_tab_TB080101fr_c56en_C0050</vt:lpstr>
      <vt:lpstr>_TB080101_fr_tab_TB080101fr_c56en_C0060</vt:lpstr>
      <vt:lpstr>_TB080101_fr_tab_TB080101fr_c9en_C0010</vt:lpstr>
      <vt:lpstr>_TB080101_fr_tab_TB080101fr_c9en_C0020</vt:lpstr>
      <vt:lpstr>_TB080101_fr_tab_TB080101fr_c9en_C0030</vt:lpstr>
      <vt:lpstr>_TB080101_fr_tab_TB080101fr_c9en_C0040</vt:lpstr>
      <vt:lpstr>_TB080101_fr_tab_TB080101fr_c9en_C0050</vt:lpstr>
      <vt:lpstr>_TB080101_fr_tab_TB080101fr_c9en_C0060</vt:lpstr>
      <vt:lpstr>_TB080101_R0010_C0010</vt:lpstr>
      <vt:lpstr>_TB080101_R0010_C0020</vt:lpstr>
      <vt:lpstr>_TB080101_R0010_C0030</vt:lpstr>
      <vt:lpstr>_TB080101_R0010_C0040</vt:lpstr>
      <vt:lpstr>_TB080101_R0010_C0050</vt:lpstr>
      <vt:lpstr>_TB080101_R0010_C0060</vt:lpstr>
      <vt:lpstr>_TB080101_R0020_C0010</vt:lpstr>
      <vt:lpstr>_TB080101_R0020_C0020</vt:lpstr>
      <vt:lpstr>_TB080101_R0020_C0030</vt:lpstr>
      <vt:lpstr>_TB080101_R0020_C0040</vt:lpstr>
      <vt:lpstr>_TB080101_R0020_C0050</vt:lpstr>
      <vt:lpstr>_TB080101_R0020_C0060</vt:lpstr>
      <vt:lpstr>_TB080101_R0030_C0010</vt:lpstr>
      <vt:lpstr>_TB080101_R0030_C0020</vt:lpstr>
      <vt:lpstr>_TB080101_R0030_C0030</vt:lpstr>
      <vt:lpstr>_TB080101_R0030_C0040</vt:lpstr>
      <vt:lpstr>_TB080101_R0030_C0050</vt:lpstr>
      <vt:lpstr>_TB080101_R0030_C0060</vt:lpstr>
      <vt:lpstr>_TB080101_R0040_C0010</vt:lpstr>
      <vt:lpstr>_TB080101_R0040_C0020</vt:lpstr>
      <vt:lpstr>_TB080101_R0040_C0030</vt:lpstr>
      <vt:lpstr>_TB080101_R0040_C0040</vt:lpstr>
      <vt:lpstr>_TB080101_R0040_C0050</vt:lpstr>
      <vt:lpstr>_TB080101_R0040_C0060</vt:lpstr>
      <vt:lpstr>_TB080101_R0050_C0010</vt:lpstr>
      <vt:lpstr>_TB080101_R0050_C0020</vt:lpstr>
      <vt:lpstr>_TB080101_R0050_C0030</vt:lpstr>
      <vt:lpstr>_TB080101_R0050_C0040</vt:lpstr>
      <vt:lpstr>_TB080101_R0050_C0050</vt:lpstr>
      <vt:lpstr>_TB080101_R0050_C0060</vt:lpstr>
      <vt:lpstr>_TB080101_R0060_C0010</vt:lpstr>
      <vt:lpstr>_TB080101_R0060_C0020</vt:lpstr>
      <vt:lpstr>_TB080101_R0060_C0030</vt:lpstr>
      <vt:lpstr>_TB080101_R0060_C0040</vt:lpstr>
      <vt:lpstr>_TB080101_R0060_C0050</vt:lpstr>
      <vt:lpstr>_TB080101_R0060_C0060</vt:lpstr>
      <vt:lpstr>_TB080101_R0070_C0010</vt:lpstr>
      <vt:lpstr>_TB080101_R0070_C0020</vt:lpstr>
      <vt:lpstr>_TB080101_R0070_C0030</vt:lpstr>
      <vt:lpstr>_TB080101_R0070_C0040</vt:lpstr>
      <vt:lpstr>_TB080101_R0070_C0050</vt:lpstr>
      <vt:lpstr>_TB080101_R0070_C0060</vt:lpstr>
      <vt:lpstr>_TB080101_R0080_C0010</vt:lpstr>
      <vt:lpstr>_TB080101_R0080_C0020</vt:lpstr>
      <vt:lpstr>_TB080101_R0080_C0030</vt:lpstr>
      <vt:lpstr>_TB080101_R0080_C0040</vt:lpstr>
      <vt:lpstr>_TB080101_R0080_C0050</vt:lpstr>
      <vt:lpstr>_TB080101_R0080_C0060</vt:lpstr>
      <vt:lpstr>_TB080101_R0090_C0010</vt:lpstr>
      <vt:lpstr>_TB080101_R0090_C0020</vt:lpstr>
      <vt:lpstr>_TB080101_R0090_C0030</vt:lpstr>
      <vt:lpstr>_TB080101_R0090_C0040</vt:lpstr>
      <vt:lpstr>_TB080101_R0090_C0050</vt:lpstr>
      <vt:lpstr>_TB080101_R0090_C0060</vt:lpstr>
      <vt:lpstr>_TB080101_R0100_C0010</vt:lpstr>
      <vt:lpstr>_TB080101_R0100_C0020</vt:lpstr>
      <vt:lpstr>_TB080101_R0100_C0030</vt:lpstr>
      <vt:lpstr>_TB080101_R0100_C0040</vt:lpstr>
      <vt:lpstr>_TB080101_R0100_C0050</vt:lpstr>
      <vt:lpstr>_TB080101_R0100_C0060</vt:lpstr>
      <vt:lpstr>_TB080101_R0110_C0010</vt:lpstr>
      <vt:lpstr>_TB080101_R0110_C0020</vt:lpstr>
      <vt:lpstr>_TB080101_R0110_C0030</vt:lpstr>
      <vt:lpstr>_TB080101_R0110_C0040</vt:lpstr>
      <vt:lpstr>_TB080101_R0110_C0050</vt:lpstr>
      <vt:lpstr>_TB080101_R0110_C0060</vt:lpstr>
      <vt:lpstr>_TB080101_R0120_C0010</vt:lpstr>
      <vt:lpstr>_TB080101_R0120_C0020</vt:lpstr>
      <vt:lpstr>_TB080101_R0120_C0030</vt:lpstr>
      <vt:lpstr>_TB080101_R0120_C0040</vt:lpstr>
      <vt:lpstr>_TB080101_R0120_C0050</vt:lpstr>
      <vt:lpstr>_TB080101_R0120_C0060</vt:lpstr>
      <vt:lpstr>_TB080101_R0130_C0010</vt:lpstr>
      <vt:lpstr>_TB080101_R0130_C0020</vt:lpstr>
      <vt:lpstr>_TB080101_R0130_C0030</vt:lpstr>
      <vt:lpstr>_TB080101_R0130_C0040</vt:lpstr>
      <vt:lpstr>_TB080101_R0130_C0050</vt:lpstr>
      <vt:lpstr>_TB080101_R0130_C0060</vt:lpstr>
      <vt:lpstr>_TB080101_R0140_C0010</vt:lpstr>
      <vt:lpstr>_TB080101_R0140_C0020</vt:lpstr>
      <vt:lpstr>_TB080101_R0140_C0030</vt:lpstr>
      <vt:lpstr>_TB080101_R0140_C0040</vt:lpstr>
      <vt:lpstr>_TB080101_R0140_C0050</vt:lpstr>
      <vt:lpstr>_TB080101_R0140_C0060</vt:lpstr>
      <vt:lpstr>_TB080101_R0150_C0010</vt:lpstr>
      <vt:lpstr>_TB080101_R0150_C0020</vt:lpstr>
      <vt:lpstr>_TB080101_R0150_C0030</vt:lpstr>
      <vt:lpstr>_TB080101_R0150_C0040</vt:lpstr>
      <vt:lpstr>_TB080101_R0150_C0050</vt:lpstr>
      <vt:lpstr>_TB080101_R0150_C0060</vt:lpstr>
      <vt:lpstr>_TB080101_R0160_C0010</vt:lpstr>
      <vt:lpstr>_TB080101_R0160_C0020</vt:lpstr>
      <vt:lpstr>_TB080101_R0160_C0030</vt:lpstr>
      <vt:lpstr>_TB080101_R0160_C0040</vt:lpstr>
      <vt:lpstr>_TB080101_R0160_C0050</vt:lpstr>
      <vt:lpstr>_TB080101_R0160_C0060</vt:lpstr>
      <vt:lpstr>_TB080101_R0170_C0010</vt:lpstr>
      <vt:lpstr>_TB080101_R0170_C0020</vt:lpstr>
      <vt:lpstr>_TB080101_R0170_C0030</vt:lpstr>
      <vt:lpstr>_TB080101_R0170_C0040</vt:lpstr>
      <vt:lpstr>_TB080101_R0170_C0050</vt:lpstr>
      <vt:lpstr>_TB080101_R0170_C0060</vt:lpstr>
      <vt:lpstr>_TB080101_R0180_C0010</vt:lpstr>
      <vt:lpstr>_TB080101_R0180_C0020</vt:lpstr>
      <vt:lpstr>_TB080101_R0180_C0030</vt:lpstr>
      <vt:lpstr>_TB080101_R0180_C0040</vt:lpstr>
      <vt:lpstr>_TB080101_R0180_C0050</vt:lpstr>
      <vt:lpstr>_TB080101_R0180_C0060</vt:lpstr>
      <vt:lpstr>_TB080101_R0190_C0010</vt:lpstr>
      <vt:lpstr>_TB080101_R0190_C0020</vt:lpstr>
      <vt:lpstr>_TB080101_R0190_C0030</vt:lpstr>
      <vt:lpstr>_TB080101_R0190_C0040</vt:lpstr>
      <vt:lpstr>_TB080101_R0190_C0050</vt:lpstr>
      <vt:lpstr>_TB080101_R0190_C0060</vt:lpstr>
      <vt:lpstr>_TB080101_R0200_C0010</vt:lpstr>
      <vt:lpstr>_TB080101_R0200_C0020</vt:lpstr>
      <vt:lpstr>_TB080101_R0200_C0030</vt:lpstr>
      <vt:lpstr>_TB080101_R0200_C0040</vt:lpstr>
      <vt:lpstr>_TB080101_R0200_C0050</vt:lpstr>
      <vt:lpstr>_TB080101_R0200_C0060</vt:lpstr>
      <vt:lpstr>_TB080101_R0210_C0010</vt:lpstr>
      <vt:lpstr>_TB080101_R0210_C0020</vt:lpstr>
      <vt:lpstr>_TB080101_R0210_C0030</vt:lpstr>
      <vt:lpstr>_TB080101_R0210_C0040</vt:lpstr>
      <vt:lpstr>_TB080101_R0210_C0050</vt:lpstr>
      <vt:lpstr>_TB080101_R0210_C0060</vt:lpstr>
      <vt:lpstr>_TB080101_R0220_C0010</vt:lpstr>
      <vt:lpstr>_TB080101_R0220_C0020</vt:lpstr>
      <vt:lpstr>_TB080101_R0220_C0030</vt:lpstr>
      <vt:lpstr>_TB080101_R0220_C0040</vt:lpstr>
      <vt:lpstr>_TB080101_R0220_C0050</vt:lpstr>
      <vt:lpstr>_TB080101_R0220_C0060</vt:lpstr>
      <vt:lpstr>_TB080101_R0230_C0010</vt:lpstr>
      <vt:lpstr>_TB080101_R0230_C0020</vt:lpstr>
      <vt:lpstr>_TB080101_R0230_C0030</vt:lpstr>
      <vt:lpstr>_TB080101_R0230_C0040</vt:lpstr>
      <vt:lpstr>_TB080101_R0230_C0050</vt:lpstr>
      <vt:lpstr>_TB080101_R0230_C0060</vt:lpstr>
      <vt:lpstr>_TB080101_R0240_C0010</vt:lpstr>
      <vt:lpstr>_TB080101_R0240_C0020</vt:lpstr>
      <vt:lpstr>_TB080101_R0240_C0030</vt:lpstr>
      <vt:lpstr>_TB080101_R0240_C0040</vt:lpstr>
      <vt:lpstr>_TB080101_R0240_C0050</vt:lpstr>
      <vt:lpstr>_TB080101_R0240_C0060</vt:lpstr>
      <vt:lpstr>_TB080101_R0250_C0010</vt:lpstr>
      <vt:lpstr>_TB080101_R0250_C0020</vt:lpstr>
      <vt:lpstr>_TB080101_R0250_C0030</vt:lpstr>
      <vt:lpstr>_TB080101_R0250_C0040</vt:lpstr>
      <vt:lpstr>_TB080101_R0250_C0050</vt:lpstr>
      <vt:lpstr>_TB080101_R0250_C0060</vt:lpstr>
      <vt:lpstr>_TB080101_R0260_C0010</vt:lpstr>
      <vt:lpstr>_TB080101_R0260_C0020</vt:lpstr>
      <vt:lpstr>_TB080101_R0260_C0030</vt:lpstr>
      <vt:lpstr>_TB080101_R0260_C0040</vt:lpstr>
      <vt:lpstr>_TB080101_R0260_C0050</vt:lpstr>
      <vt:lpstr>_TB080101_R0260_C0060</vt:lpstr>
      <vt:lpstr>_TB080101_R0280_C0010</vt:lpstr>
      <vt:lpstr>_TB080101_R0280_C0020</vt:lpstr>
      <vt:lpstr>_TB080101_R0280_C0030</vt:lpstr>
      <vt:lpstr>_TB080101_R0280_C0040</vt:lpstr>
      <vt:lpstr>_TB080101_R0280_C0050</vt:lpstr>
      <vt:lpstr>_TB080101_R0280_C0060</vt:lpstr>
      <vt:lpstr>_TB080101_R0290_C0010</vt:lpstr>
      <vt:lpstr>_TB080101_R0290_C0020</vt:lpstr>
      <vt:lpstr>_TB080101_R0290_C0030</vt:lpstr>
      <vt:lpstr>_TB080101_R0290_C0040</vt:lpstr>
      <vt:lpstr>_TB080101_R0290_C0050</vt:lpstr>
      <vt:lpstr>_TB080101_R0290_C0060</vt:lpstr>
      <vt:lpstr>_TB080101_R0320_C0010</vt:lpstr>
      <vt:lpstr>_TB080101_R0320_C0020</vt:lpstr>
      <vt:lpstr>_TB080101_R0320_C0030</vt:lpstr>
      <vt:lpstr>_TB080101_R0320_C0040</vt:lpstr>
      <vt:lpstr>_TB080101_R0320_C0050</vt:lpstr>
      <vt:lpstr>_TB080101_R0320_C0060</vt:lpstr>
      <vt:lpstr>_TB080101_R0330_C0010</vt:lpstr>
      <vt:lpstr>_TB080101_R0330_C0020</vt:lpstr>
      <vt:lpstr>_TB080101_R0330_C0030</vt:lpstr>
      <vt:lpstr>_TB080101_R0330_C0040</vt:lpstr>
      <vt:lpstr>_TB080101_R0330_C0050</vt:lpstr>
      <vt:lpstr>_TB080101_R0330_C0060</vt:lpstr>
      <vt:lpstr>_TB080101_R0440_C0010</vt:lpstr>
      <vt:lpstr>_TB080101_R0440_C0020</vt:lpstr>
      <vt:lpstr>_TB080101_R0440_C0030</vt:lpstr>
      <vt:lpstr>_TB080101_R0440_C0040</vt:lpstr>
      <vt:lpstr>_TB080101_R0440_C0050</vt:lpstr>
      <vt:lpstr>_TB080101_R0440_C0060</vt:lpstr>
      <vt:lpstr>_TB080101_R0450_C0010</vt:lpstr>
      <vt:lpstr>_TB080101_R0450_C0020</vt:lpstr>
      <vt:lpstr>_TB080101_R0450_C0030</vt:lpstr>
      <vt:lpstr>_TB080101_R0450_C0040</vt:lpstr>
      <vt:lpstr>_TB080101_R0450_C0050</vt:lpstr>
      <vt:lpstr>_TB080101_R0450_C0060</vt:lpstr>
      <vt:lpstr>_TB080101_R0460_C0010</vt:lpstr>
      <vt:lpstr>_TB080101_R0460_C0020</vt:lpstr>
      <vt:lpstr>_TB080101_R0460_C0030</vt:lpstr>
      <vt:lpstr>_TB080101_R0460_C0040</vt:lpstr>
      <vt:lpstr>_TB080101_R0460_C0050</vt:lpstr>
      <vt:lpstr>_TB080101_R0460_C0060</vt:lpstr>
      <vt:lpstr>_TB080101_R0470_C0010</vt:lpstr>
      <vt:lpstr>_TB080101_R0470_C0020</vt:lpstr>
      <vt:lpstr>_TB080101_R0470_C0030</vt:lpstr>
      <vt:lpstr>_TB080101_R0470_C0040</vt:lpstr>
      <vt:lpstr>_TB080101_R0470_C0050</vt:lpstr>
      <vt:lpstr>_TB080101_R0470_C0060</vt:lpstr>
      <vt:lpstr>_TB080101_R0480_C0010</vt:lpstr>
      <vt:lpstr>_TB080101_R0480_C0020</vt:lpstr>
      <vt:lpstr>_TB080101_R0480_C0030</vt:lpstr>
      <vt:lpstr>_TB080101_R0480_C0040</vt:lpstr>
      <vt:lpstr>_TB080101_R0480_C0050</vt:lpstr>
      <vt:lpstr>_TB080101_R0480_C0060</vt:lpstr>
      <vt:lpstr>_TB100101_R0010_C0010</vt:lpstr>
      <vt:lpstr>_TB100101_R0020_C0010</vt:lpstr>
      <vt:lpstr>_TB100101_R0030_C0010</vt:lpstr>
      <vt:lpstr>_TB100101_R0040_C0010</vt:lpstr>
      <vt:lpstr>_TB100101_R0050_C0010</vt:lpstr>
      <vt:lpstr>_TB100101_R0060_C0010</vt:lpstr>
      <vt:lpstr>_TB100101_R0070_C0010</vt:lpstr>
      <vt:lpstr>_TB100101_R0080_C0010</vt:lpstr>
      <vt:lpstr>_TB100101_R0090_C0010</vt:lpstr>
      <vt:lpstr>_TB100101_R0100_C0010</vt:lpstr>
      <vt:lpstr>_TB100101_R0110_C0010</vt:lpstr>
      <vt:lpstr>_TB100101_R0120_C0010</vt:lpstr>
      <vt:lpstr>_TB100101_R0130_C0010</vt:lpstr>
      <vt:lpstr>_TB100101_R0140_C0010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LE STUNFF Pascal (UA 2504)</cp:lastModifiedBy>
  <dcterms:created xsi:type="dcterms:W3CDTF">2022-06-20T12:08:04Z</dcterms:created>
  <dcterms:modified xsi:type="dcterms:W3CDTF">2022-11-29T17:08:40Z</dcterms:modified>
</cp:coreProperties>
</file>