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300" windowWidth="15360" windowHeight="3255" tabRatio="882" activeTab="4"/>
  </bookViews>
  <sheets>
    <sheet name="Versioning" sheetId="38" r:id="rId1"/>
    <sheet name="Owners" sheetId="35" r:id="rId2"/>
    <sheet name="Domains" sheetId="36" r:id="rId3"/>
    <sheet name="Dimensions" sheetId="1" r:id="rId4"/>
    <sheet name="Metrics" sheetId="22" r:id="rId5"/>
    <sheet name="AA" sheetId="41" r:id="rId6"/>
    <sheet name="AM" sheetId="5" r:id="rId7"/>
    <sheet name="BC" sheetId="2" r:id="rId8"/>
    <sheet name="BT" sheetId="14" r:id="rId9"/>
    <sheet name="CN" sheetId="34" r:id="rId10"/>
    <sheet name="DI" sheetId="40" r:id="rId11"/>
    <sheet name="FC" sheetId="37" r:id="rId12"/>
    <sheet name="FX" sheetId="42" r:id="rId13"/>
    <sheet name="GA" sheetId="27" r:id="rId14"/>
    <sheet name="GR" sheetId="43" r:id="rId15"/>
    <sheet name="LB" sheetId="6" r:id="rId16"/>
    <sheet name="MC" sheetId="3" r:id="rId17"/>
    <sheet name="NM" sheetId="33" r:id="rId18"/>
    <sheet name="PR" sheetId="26" r:id="rId19"/>
    <sheet name="PU" sheetId="24" r:id="rId20"/>
    <sheet name="RR" sheetId="17" r:id="rId21"/>
    <sheet name="SC" sheetId="31" r:id="rId22"/>
    <sheet name="SE" sheetId="23" r:id="rId23"/>
    <sheet name="TB" sheetId="16" r:id="rId24"/>
    <sheet name="TF" sheetId="15" r:id="rId25"/>
    <sheet name="TI" sheetId="32" r:id="rId26"/>
    <sheet name="TP" sheetId="44" r:id="rId27"/>
    <sheet name="VM" sheetId="4" r:id="rId28"/>
  </sheets>
  <definedNames>
    <definedName name="_xlnm._FilterDatabase" localSheetId="3" hidden="1">Dimensions!$A$1:$L$58</definedName>
    <definedName name="_xlnm._FilterDatabase" localSheetId="13" hidden="1">GA!$A$3:$B$6</definedName>
    <definedName name="_xlnm._FilterDatabase" localSheetId="15" hidden="1">LB!$A$1:$U$272</definedName>
    <definedName name="_xlnm._FilterDatabase" localSheetId="16" hidden="1">MC!$A$1:$U$475</definedName>
    <definedName name="_xlnm._FilterDatabase" localSheetId="4" hidden="1">Metrics!$A$1:$Q$265</definedName>
    <definedName name="_xlnm._FilterDatabase" localSheetId="19" hidden="1">PU!$A$3:$A$6</definedName>
    <definedName name="_xlnm.Print_Titles" localSheetId="15">LB!$1:$1</definedName>
    <definedName name="_xlnm.Print_Titles" localSheetId="16">MC!$1:$1</definedName>
    <definedName name="_xlnm.Print_Area" localSheetId="3">Dimensions!$A$1:$E$48</definedName>
    <definedName name="_xlnm.Print_Area" localSheetId="2">Domains!$A$1:$E$15</definedName>
    <definedName name="_xlnm.Print_Area" localSheetId="15">LB!$J$2:$Q$284</definedName>
    <definedName name="_xlnm.Print_Area" localSheetId="16">MC!$J$1:$Q$485</definedName>
  </definedNames>
  <calcPr calcId="145621"/>
</workbook>
</file>

<file path=xl/calcChain.xml><?xml version="1.0" encoding="utf-8"?>
<calcChain xmlns="http://schemas.openxmlformats.org/spreadsheetml/2006/main">
  <c r="K347" i="3" l="1"/>
  <c r="H326" i="3"/>
  <c r="K203" i="3" l="1"/>
  <c r="K202" i="3"/>
  <c r="K348" i="3"/>
  <c r="H325" i="3"/>
  <c r="K309" i="3" l="1"/>
  <c r="H324" i="3"/>
  <c r="K429" i="3" l="1"/>
  <c r="K430" i="3"/>
  <c r="K201" i="6" l="1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323" i="3" l="1"/>
  <c r="K55" i="3"/>
  <c r="K4" i="3"/>
  <c r="K20" i="15" l="1"/>
  <c r="H46" i="15"/>
  <c r="H322" i="3" l="1"/>
  <c r="K458" i="3"/>
  <c r="K46" i="15" l="1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14" i="15"/>
  <c r="H320" i="3" l="1"/>
  <c r="H321" i="3"/>
  <c r="K90" i="3"/>
  <c r="K91" i="3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10" i="3"/>
  <c r="K311" i="3"/>
  <c r="K312" i="3"/>
  <c r="K313" i="3"/>
  <c r="K314" i="3"/>
  <c r="K315" i="3"/>
  <c r="K316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9" i="3"/>
  <c r="K350" i="3"/>
  <c r="K351" i="3"/>
  <c r="K352" i="3"/>
  <c r="K353" i="3"/>
  <c r="K354" i="3"/>
  <c r="K355" i="3"/>
  <c r="K356" i="3"/>
  <c r="K357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9" i="3"/>
  <c r="K461" i="3"/>
  <c r="K462" i="3"/>
  <c r="K463" i="3"/>
  <c r="K464" i="3"/>
  <c r="K465" i="3"/>
  <c r="K466" i="3"/>
  <c r="K467" i="3"/>
  <c r="K468" i="3"/>
  <c r="K470" i="3"/>
  <c r="K471" i="3"/>
  <c r="K472" i="3"/>
  <c r="K473" i="3"/>
  <c r="K474" i="3"/>
  <c r="K475" i="3"/>
  <c r="K476" i="3"/>
  <c r="K477" i="3"/>
  <c r="K478" i="3"/>
  <c r="K480" i="3"/>
  <c r="K481" i="3"/>
  <c r="K482" i="3"/>
  <c r="K483" i="3"/>
  <c r="K484" i="3"/>
  <c r="K485" i="3"/>
  <c r="K486" i="3"/>
  <c r="K487" i="3"/>
  <c r="K489" i="3"/>
  <c r="K490" i="3"/>
  <c r="K491" i="3"/>
  <c r="K492" i="3"/>
  <c r="K493" i="3"/>
  <c r="K495" i="3"/>
  <c r="K496" i="3"/>
  <c r="K497" i="3"/>
  <c r="K498" i="3"/>
  <c r="K499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2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2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4" i="3"/>
  <c r="K5" i="3"/>
  <c r="K6" i="3"/>
  <c r="K7" i="3"/>
  <c r="K8" i="3"/>
  <c r="K9" i="3"/>
  <c r="K10" i="3"/>
  <c r="K11" i="3"/>
  <c r="K12" i="3"/>
  <c r="K13" i="3"/>
  <c r="K14" i="3"/>
  <c r="K3" i="3"/>
  <c r="H2" i="2"/>
  <c r="H4" i="2"/>
  <c r="H5" i="2"/>
  <c r="H6" i="2"/>
  <c r="H7" i="2"/>
  <c r="H3" i="2"/>
  <c r="K4" i="2"/>
  <c r="K5" i="2"/>
  <c r="K6" i="2"/>
  <c r="K7" i="2"/>
  <c r="K3" i="2"/>
  <c r="H52" i="44" l="1"/>
  <c r="H53" i="44"/>
  <c r="H54" i="44"/>
  <c r="H55" i="44"/>
  <c r="K66" i="44"/>
  <c r="K63" i="44"/>
  <c r="K62" i="44"/>
  <c r="K61" i="44"/>
  <c r="K60" i="44"/>
  <c r="K59" i="44"/>
  <c r="K58" i="44"/>
  <c r="K57" i="44"/>
  <c r="K56" i="44"/>
  <c r="K55" i="44"/>
  <c r="K54" i="44"/>
  <c r="K52" i="44"/>
  <c r="K51" i="44"/>
  <c r="H51" i="44"/>
  <c r="K50" i="44"/>
  <c r="H50" i="44"/>
  <c r="K49" i="44"/>
  <c r="H49" i="44"/>
  <c r="K48" i="44"/>
  <c r="H48" i="44"/>
  <c r="K47" i="44"/>
  <c r="H47" i="44"/>
  <c r="K46" i="44"/>
  <c r="H46" i="44"/>
  <c r="K45" i="44"/>
  <c r="H45" i="44"/>
  <c r="K44" i="44"/>
  <c r="H44" i="44"/>
  <c r="K43" i="44"/>
  <c r="H43" i="44"/>
  <c r="K42" i="44"/>
  <c r="H42" i="44"/>
  <c r="K41" i="44"/>
  <c r="H41" i="44"/>
  <c r="K40" i="44"/>
  <c r="H40" i="44"/>
  <c r="K39" i="44"/>
  <c r="H39" i="44"/>
  <c r="K38" i="44"/>
  <c r="H38" i="44"/>
  <c r="K37" i="44"/>
  <c r="H37" i="44"/>
  <c r="K36" i="44"/>
  <c r="H36" i="44"/>
  <c r="K35" i="44"/>
  <c r="H35" i="44"/>
  <c r="K34" i="44"/>
  <c r="H34" i="44"/>
  <c r="K33" i="44"/>
  <c r="H33" i="44"/>
  <c r="K32" i="44"/>
  <c r="H32" i="44"/>
  <c r="K31" i="44"/>
  <c r="H31" i="44"/>
  <c r="K30" i="44"/>
  <c r="H30" i="44"/>
  <c r="K29" i="44"/>
  <c r="H29" i="44"/>
  <c r="K28" i="44"/>
  <c r="H28" i="44"/>
  <c r="K27" i="44"/>
  <c r="H27" i="44"/>
  <c r="K26" i="44"/>
  <c r="H26" i="44"/>
  <c r="K25" i="44"/>
  <c r="H25" i="44"/>
  <c r="K24" i="44"/>
  <c r="H24" i="44"/>
  <c r="K23" i="44"/>
  <c r="H23" i="44"/>
  <c r="K22" i="44"/>
  <c r="H22" i="44"/>
  <c r="K21" i="44"/>
  <c r="H21" i="44"/>
  <c r="K20" i="44"/>
  <c r="H20" i="44"/>
  <c r="K19" i="44"/>
  <c r="H19" i="44"/>
  <c r="K18" i="44"/>
  <c r="H18" i="44"/>
  <c r="K17" i="44"/>
  <c r="H17" i="44"/>
  <c r="K16" i="44"/>
  <c r="H16" i="44"/>
  <c r="K15" i="44"/>
  <c r="H15" i="44"/>
  <c r="K14" i="44"/>
  <c r="H14" i="44"/>
  <c r="K13" i="44"/>
  <c r="H13" i="44"/>
  <c r="K12" i="44"/>
  <c r="H12" i="44"/>
  <c r="K11" i="44"/>
  <c r="H11" i="44"/>
  <c r="K10" i="44"/>
  <c r="H10" i="44"/>
  <c r="K9" i="44"/>
  <c r="H9" i="44"/>
  <c r="K8" i="44"/>
  <c r="H8" i="44"/>
  <c r="K7" i="44"/>
  <c r="H7" i="44"/>
  <c r="K6" i="44"/>
  <c r="H6" i="44"/>
  <c r="K5" i="44"/>
  <c r="H5" i="44"/>
  <c r="K4" i="44"/>
  <c r="H4" i="44"/>
  <c r="K3" i="44"/>
  <c r="H3" i="44"/>
  <c r="H2" i="44"/>
  <c r="K5" i="43"/>
  <c r="K4" i="43"/>
  <c r="H4" i="43"/>
  <c r="K3" i="43"/>
  <c r="H3" i="43"/>
  <c r="H2" i="43"/>
  <c r="K5" i="42"/>
  <c r="K4" i="42"/>
  <c r="H4" i="42"/>
  <c r="K3" i="42"/>
  <c r="H3" i="42"/>
  <c r="H2" i="42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394" i="6"/>
  <c r="K391" i="6"/>
  <c r="K392" i="6"/>
  <c r="K390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286" i="6"/>
  <c r="H3" i="15" l="1"/>
  <c r="H4" i="15"/>
  <c r="H5" i="15"/>
  <c r="H6" i="15"/>
  <c r="H7" i="15"/>
  <c r="H8" i="15"/>
  <c r="H9" i="15"/>
  <c r="H10" i="15"/>
  <c r="H11" i="15"/>
  <c r="H12" i="15"/>
  <c r="H13" i="15"/>
  <c r="H2" i="15"/>
  <c r="H2" i="33" l="1"/>
  <c r="K9" i="24" l="1"/>
  <c r="K10" i="24"/>
  <c r="K11" i="24"/>
  <c r="K3" i="34" l="1"/>
  <c r="H138" i="6" l="1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K280" i="6" l="1"/>
  <c r="K284" i="6" l="1"/>
  <c r="K283" i="6"/>
  <c r="K282" i="6"/>
  <c r="H4" i="5" l="1"/>
  <c r="K279" i="6"/>
  <c r="K278" i="6"/>
  <c r="K277" i="6"/>
  <c r="H5" i="23"/>
  <c r="H4" i="23"/>
  <c r="H3" i="23"/>
  <c r="K254" i="6" l="1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2" i="6"/>
  <c r="K133" i="6"/>
  <c r="K253" i="6"/>
  <c r="K250" i="6" l="1"/>
  <c r="K251" i="6"/>
  <c r="K249" i="6"/>
  <c r="K9" i="41" l="1"/>
  <c r="K8" i="41"/>
  <c r="K7" i="41"/>
  <c r="H8" i="41"/>
  <c r="H7" i="41"/>
  <c r="K6" i="41"/>
  <c r="H6" i="41"/>
  <c r="K5" i="41"/>
  <c r="H5" i="41"/>
  <c r="K4" i="41"/>
  <c r="H4" i="41"/>
  <c r="K3" i="41"/>
  <c r="H3" i="41"/>
  <c r="H2" i="41"/>
  <c r="M449" i="3"/>
  <c r="H7" i="24" l="1"/>
  <c r="H8" i="24"/>
  <c r="K199" i="6" l="1"/>
  <c r="K200" i="6"/>
  <c r="K196" i="6"/>
  <c r="K197" i="6"/>
  <c r="K3" i="24"/>
  <c r="K6" i="16"/>
  <c r="K7" i="16"/>
  <c r="K9" i="16"/>
  <c r="K10" i="16"/>
  <c r="K11" i="16"/>
  <c r="K13" i="16"/>
  <c r="K14" i="16"/>
  <c r="K15" i="16"/>
  <c r="K5" i="16"/>
  <c r="H5" i="37" l="1"/>
  <c r="H6" i="37"/>
  <c r="H7" i="37"/>
  <c r="H8" i="37"/>
  <c r="H9" i="37"/>
  <c r="H10" i="37"/>
  <c r="H2" i="4"/>
  <c r="K241" i="6" l="1"/>
  <c r="K242" i="6"/>
  <c r="K243" i="6"/>
  <c r="K244" i="6"/>
  <c r="K245" i="6"/>
  <c r="K246" i="6"/>
  <c r="K247" i="6"/>
  <c r="K219" i="6" l="1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190" i="6"/>
  <c r="K191" i="6"/>
  <c r="K192" i="6"/>
  <c r="K193" i="6"/>
  <c r="K194" i="6"/>
  <c r="K187" i="6"/>
  <c r="K188" i="6"/>
  <c r="K239" i="6"/>
  <c r="K238" i="6"/>
  <c r="K218" i="6"/>
  <c r="K217" i="6"/>
  <c r="K198" i="6"/>
  <c r="K195" i="6"/>
  <c r="K189" i="6"/>
  <c r="K186" i="6"/>
  <c r="K185" i="6"/>
  <c r="K184" i="6"/>
  <c r="K183" i="6"/>
  <c r="K15" i="37" l="1"/>
  <c r="H10" i="16" l="1"/>
  <c r="H9" i="16"/>
  <c r="H3" i="40"/>
  <c r="H4" i="40"/>
  <c r="H5" i="40"/>
  <c r="H6" i="40"/>
  <c r="H7" i="40"/>
  <c r="H8" i="40"/>
  <c r="H9" i="40"/>
  <c r="H10" i="40"/>
  <c r="H11" i="40"/>
  <c r="H2" i="40"/>
  <c r="K10" i="15"/>
  <c r="K11" i="15"/>
  <c r="K12" i="15"/>
  <c r="K13" i="15"/>
  <c r="K14" i="15"/>
  <c r="K15" i="15"/>
  <c r="K16" i="15"/>
  <c r="K17" i="15"/>
  <c r="K18" i="15"/>
  <c r="K19" i="15"/>
  <c r="K22" i="15"/>
  <c r="K23" i="15"/>
  <c r="K25" i="15"/>
  <c r="K26" i="15"/>
  <c r="K4" i="15"/>
  <c r="K5" i="15"/>
  <c r="K6" i="15"/>
  <c r="K7" i="15"/>
  <c r="K8" i="15"/>
  <c r="K3" i="15"/>
  <c r="K12" i="40"/>
  <c r="K11" i="40"/>
  <c r="K10" i="40"/>
  <c r="K9" i="40"/>
  <c r="K8" i="40"/>
  <c r="K7" i="40"/>
  <c r="K6" i="40"/>
  <c r="K5" i="40"/>
  <c r="K4" i="40"/>
  <c r="K3" i="40"/>
  <c r="H2" i="23" l="1"/>
  <c r="H2" i="31"/>
  <c r="H5" i="31"/>
  <c r="H6" i="31"/>
  <c r="H3" i="16" l="1"/>
  <c r="H4" i="16"/>
  <c r="H5" i="16"/>
  <c r="H6" i="16"/>
  <c r="H7" i="16"/>
  <c r="H8" i="16"/>
  <c r="K4" i="37" l="1"/>
  <c r="K5" i="37"/>
  <c r="K6" i="37"/>
  <c r="K8" i="37"/>
  <c r="K9" i="37"/>
  <c r="K10" i="37"/>
  <c r="K12" i="37"/>
  <c r="K13" i="37"/>
  <c r="K14" i="37"/>
  <c r="K3" i="37"/>
  <c r="H2" i="3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3" i="17"/>
  <c r="K4" i="26"/>
  <c r="K5" i="26"/>
  <c r="K6" i="26"/>
  <c r="K7" i="26"/>
  <c r="K8" i="26"/>
  <c r="K9" i="26"/>
  <c r="K10" i="26"/>
  <c r="K11" i="26"/>
  <c r="K12" i="26"/>
  <c r="K13" i="26"/>
  <c r="K14" i="26"/>
  <c r="K16" i="26"/>
  <c r="K17" i="26"/>
  <c r="K18" i="26"/>
  <c r="K20" i="26"/>
  <c r="K21" i="26"/>
  <c r="K22" i="26"/>
  <c r="K23" i="26"/>
  <c r="K3" i="26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3" i="32"/>
  <c r="K4" i="27"/>
  <c r="K5" i="27"/>
  <c r="K6" i="27"/>
  <c r="K7" i="27"/>
  <c r="K3" i="27"/>
  <c r="K4" i="6"/>
  <c r="K5" i="6"/>
  <c r="K6" i="6"/>
  <c r="K7" i="6"/>
  <c r="K9" i="6"/>
  <c r="K10" i="6"/>
  <c r="K11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4" i="6"/>
  <c r="K115" i="6"/>
  <c r="K116" i="6"/>
  <c r="K117" i="6"/>
  <c r="K118" i="6"/>
  <c r="K119" i="6"/>
  <c r="K120" i="6"/>
  <c r="K121" i="6"/>
  <c r="K122" i="6"/>
  <c r="K123" i="6"/>
  <c r="K124" i="6"/>
  <c r="K126" i="6"/>
  <c r="K127" i="6"/>
  <c r="K128" i="6"/>
  <c r="K129" i="6"/>
  <c r="K130" i="6"/>
  <c r="K131" i="6"/>
  <c r="K132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75" i="6"/>
  <c r="K176" i="6"/>
  <c r="K177" i="6"/>
  <c r="K160" i="6"/>
  <c r="K161" i="6"/>
  <c r="K162" i="6"/>
  <c r="K163" i="6"/>
  <c r="K164" i="6"/>
  <c r="K165" i="6"/>
  <c r="K166" i="6"/>
  <c r="K167" i="6"/>
  <c r="K168" i="6"/>
  <c r="K170" i="6"/>
  <c r="K171" i="6"/>
  <c r="K172" i="6"/>
  <c r="K173" i="6"/>
  <c r="K179" i="6"/>
  <c r="K180" i="6"/>
  <c r="K181" i="6"/>
  <c r="K3" i="6"/>
  <c r="K4" i="23"/>
  <c r="K5" i="23"/>
  <c r="K3" i="23"/>
  <c r="K4" i="24"/>
  <c r="K5" i="24"/>
  <c r="K6" i="24"/>
  <c r="K7" i="24"/>
  <c r="K4" i="4"/>
  <c r="K5" i="4"/>
  <c r="K6" i="4"/>
  <c r="K3" i="4"/>
  <c r="H6" i="24" l="1"/>
  <c r="H4" i="14" l="1"/>
  <c r="H3" i="37" l="1"/>
  <c r="H4" i="37"/>
  <c r="H3" i="17" l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" i="17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2" i="26"/>
  <c r="H4" i="33"/>
  <c r="H3" i="33"/>
  <c r="H2" i="27"/>
  <c r="H2" i="34"/>
  <c r="H3" i="14"/>
  <c r="H2" i="14"/>
  <c r="H4" i="31"/>
  <c r="H3" i="31"/>
  <c r="H3" i="32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2" i="32"/>
  <c r="H6" i="27"/>
  <c r="H5" i="27"/>
  <c r="H4" i="27"/>
  <c r="H3" i="27"/>
  <c r="H5" i="24"/>
  <c r="H4" i="24"/>
  <c r="H3" i="24"/>
  <c r="H2" i="24"/>
  <c r="H2" i="16"/>
  <c r="H3" i="4"/>
  <c r="H4" i="4"/>
  <c r="H5" i="4"/>
  <c r="H3" i="5"/>
  <c r="H2" i="5"/>
  <c r="H3" i="34" l="1"/>
</calcChain>
</file>

<file path=xl/sharedStrings.xml><?xml version="1.0" encoding="utf-8"?>
<sst xmlns="http://schemas.openxmlformats.org/spreadsheetml/2006/main" count="8890" uniqueCount="2519">
  <si>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</si>
  <si>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</si>
  <si>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</si>
  <si>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</si>
  <si>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</si>
  <si>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</si>
  <si>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</si>
  <si>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</si>
  <si>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</si>
  <si>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</si>
  <si>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</si>
  <si>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</si>
  <si>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</si>
  <si>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</si>
  <si>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</si>
  <si>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</si>
  <si>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</si>
  <si>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</si>
  <si>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</si>
  <si>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</si>
  <si>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</si>
  <si>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</si>
  <si>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</si>
  <si>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</si>
  <si>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</si>
  <si>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</si>
  <si>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</si>
  <si>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</si>
  <si>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</si>
  <si>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</si>
  <si>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</si>
  <si>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</si>
  <si>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</si>
  <si>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</si>
  <si>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</si>
  <si>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</si>
  <si>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</si>
  <si>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</si>
  <si>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</si>
  <si>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</si>
  <si>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</si>
  <si>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</si>
  <si>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</si>
  <si>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</si>
  <si>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</si>
  <si>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</si>
  <si>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</si>
  <si>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</si>
  <si>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</si>
  <si>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</si>
  <si>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</si>
  <si>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</si>
  <si>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</si>
  <si>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</si>
  <si>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</si>
  <si>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</si>
  <si>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</si>
  <si>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</si>
  <si>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</si>
  <si>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</si>
  <si>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</si>
  <si>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</si>
  <si>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</si>
  <si>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</si>
  <si>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</si>
  <si>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</si>
  <si>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</si>
  <si>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</si>
  <si>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</si>
  <si>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</si>
  <si>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</si>
  <si>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</si>
  <si>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</si>
  <si>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</si>
  <si>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</si>
  <si>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</si>
  <si>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</si>
  <si>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</si>
  <si>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</si>
  <si>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</si>
  <si>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</si>
  <si>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</si>
  <si>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</si>
  <si>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</si>
  <si>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</si>
  <si>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</si>
  <si>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</si>
  <si>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</si>
  <si>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</si>
  <si>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</si>
  <si>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</si>
  <si>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</si>
  <si>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</si>
  <si>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</si>
  <si>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</si>
  <si>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</si>
  <si>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</si>
  <si>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</si>
  <si>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</si>
  <si>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</si>
  <si>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</si>
  <si>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</si>
  <si>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</si>
  <si>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</si>
  <si>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</si>
  <si>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</si>
  <si>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</si>
  <si>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</si>
  <si>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</si>
  <si>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</si>
  <si>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</si>
  <si>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</si>
  <si>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</si>
  <si>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</si>
  <si>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</si>
  <si>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</si>
  <si>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</si>
  <si>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</si>
  <si>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</si>
  <si>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</si>
  <si>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</si>
  <si>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</si>
  <si>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</si>
  <si>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</si>
  <si>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</si>
  <si>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</si>
  <si>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</si>
  <si>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</si>
  <si>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</si>
  <si>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</si>
  <si>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</si>
  <si>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</si>
  <si>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</si>
  <si>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</si>
  <si>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</si>
  <si>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</si>
  <si>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</si>
  <si>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</si>
  <si>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</si>
  <si>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</si>
  <si>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</si>
  <si>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</si>
  <si>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</si>
  <si>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</si>
  <si>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</si>
  <si>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</si>
  <si>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</si>
  <si>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</si>
  <si>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</si>
  <si>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</si>
  <si>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</si>
  <si>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</si>
  <si>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</si>
  <si>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</si>
  <si>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</si>
  <si>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</si>
  <si>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</si>
  <si>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</si>
  <si>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</si>
  <si>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</si>
  <si>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</si>
  <si>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</si>
  <si>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</si>
  <si>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</si>
  <si>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</si>
  <si>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</si>
  <si>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</si>
  <si>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</si>
  <si>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</si>
  <si>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</si>
  <si>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</si>
  <si>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</si>
  <si>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</si>
  <si>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</si>
  <si>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</si>
  <si>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</si>
  <si>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</si>
  <si>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</si>
  <si>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</si>
  <si>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</si>
  <si>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</si>
  <si>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</si>
  <si>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</si>
  <si>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</si>
  <si>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</si>
  <si>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</si>
  <si>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</si>
  <si>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</si>
  <si>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</si>
  <si>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</si>
  <si>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</si>
  <si>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</si>
  <si>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</si>
  <si>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</si>
  <si>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</si>
  <si>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</si>
  <si>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</si>
  <si>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</si>
  <si>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</si>
  <si>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</si>
  <si>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</si>
  <si>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</si>
  <si>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</si>
  <si>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</si>
  <si>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</si>
  <si>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</si>
  <si>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</si>
  <si>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</si>
  <si>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</si>
  <si>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</si>
  <si>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</si>
  <si>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</si>
  <si>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</si>
  <si>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</si>
  <si>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</si>
  <si>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</si>
  <si>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</si>
  <si>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</si>
  <si>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</si>
  <si>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</si>
  <si>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</si>
  <si>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</si>
  <si>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</si>
  <si>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</si>
  <si>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</si>
  <si>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</si>
  <si>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</si>
  <si>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</si>
  <si>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</si>
  <si>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</si>
  <si>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</si>
  <si>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</si>
  <si>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</si>
  <si>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</si>
  <si>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</si>
  <si>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</si>
  <si>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</si>
  <si>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</si>
  <si>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</si>
  <si>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</si>
  <si>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</si>
  <si>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</si>
  <si>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</si>
  <si>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</si>
  <si>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</si>
  <si>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</si>
  <si>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</si>
  <si>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</si>
  <si>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</si>
  <si>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</si>
  <si>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</si>
  <si>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</si>
  <si>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</si>
  <si>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</si>
  <si>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</si>
  <si>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</si>
  <si>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</si>
  <si>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</si>
  <si>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</si>
  <si>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</si>
  <si>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</si>
  <si>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</si>
  <si>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</si>
  <si>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</si>
  <si>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</si>
  <si>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</si>
  <si>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</si>
  <si>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</si>
  <si>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</si>
  <si>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</si>
  <si>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</si>
  <si>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</si>
  <si>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</si>
  <si>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</si>
  <si>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</si>
  <si>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</si>
  <si>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</si>
  <si>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</si>
  <si>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</si>
  <si>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</si>
  <si>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</si>
  <si>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</si>
  <si>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</si>
  <si>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</si>
  <si>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</si>
  <si>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</si>
  <si>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</si>
  <si>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</si>
  <si>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</si>
  <si>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</si>
  <si>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</si>
  <si>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</si>
  <si>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</si>
  <si>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</si>
  <si>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</si>
  <si>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</si>
  <si>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</si>
  <si>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</si>
  <si>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</si>
  <si>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</si>
  <si>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</si>
  <si>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</si>
  <si>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</si>
  <si>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</si>
  <si>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</si>
  <si>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</si>
  <si>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</si>
  <si>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</si>
  <si>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</si>
  <si>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</si>
  <si>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</si>
  <si>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</si>
  <si>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</si>
  <si>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</si>
  <si>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</si>
  <si>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</si>
  <si>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</si>
  <si>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</si>
  <si>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</si>
  <si>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</si>
  <si>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</si>
  <si>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</si>
  <si>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</si>
  <si>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</si>
  <si>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France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</si>
  <si>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</si>
  <si>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</si>
  <si>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</si>
  <si>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</si>
  <si>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</si>
  <si>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</si>
  <si>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</si>
  <si>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</si>
  <si>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</si>
  <si>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</si>
  <si>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</si>
  <si>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</si>
  <si>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</si>
  <si>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</si>
  <si>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</si>
  <si>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</si>
  <si>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</si>
  <si>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</si>
  <si>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</si>
  <si>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</si>
  <si>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</si>
  <si>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</si>
  <si>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</si>
  <si>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</si>
  <si>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</si>
  <si>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</si>
  <si>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</si>
  <si>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</si>
  <si>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</si>
  <si>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</si>
  <si>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</si>
  <si>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</si>
  <si>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</si>
  <si>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</si>
  <si>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</si>
  <si>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</si>
  <si>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</si>
  <si>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</si>
  <si>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</si>
  <si>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</si>
  <si>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</si>
  <si>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</si>
  <si>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</si>
  <si>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</si>
  <si>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</si>
  <si>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</si>
  <si>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</si>
  <si>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</si>
  <si>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</si>
  <si>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</si>
  <si>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</si>
  <si>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</si>
  <si>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</si>
  <si>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</si>
  <si>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</si>
  <si>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</si>
  <si>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</si>
  <si>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</si>
  <si>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</si>
  <si>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</si>
  <si>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</si>
  <si>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</si>
  <si>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</si>
  <si>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</si>
  <si>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</si>
  <si>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</si>
  <si>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</si>
  <si>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</si>
  <si>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</si>
  <si>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</si>
  <si>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</si>
  <si>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</si>
  <si>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</si>
  <si>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</si>
  <si>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</si>
  <si>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</si>
  <si>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</si>
  <si>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</si>
  <si>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</si>
  <si>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</si>
  <si>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</si>
  <si>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</si>
  <si>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</si>
  <si>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</si>
  <si>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</si>
  <si>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</si>
  <si>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</si>
  <si>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</si>
  <si>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</si>
  <si>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</si>
  <si>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</si>
  <si>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</si>
  <si>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</si>
  <si>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</si>
  <si>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</si>
  <si>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</si>
  <si>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</si>
  <si>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</si>
  <si>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</si>
  <si>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</si>
  <si>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</si>
  <si>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</si>
  <si>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</si>
  <si>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</si>
  <si>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</si>
  <si>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</si>
  <si>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</si>
  <si>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</si>
  <si>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</si>
  <si>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</si>
  <si>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</si>
  <si>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</si>
  <si>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</si>
  <si>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</si>
  <si>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</si>
  <si>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</si>
  <si>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</si>
  <si>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</si>
  <si>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</si>
  <si>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</si>
  <si>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</si>
  <si>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</si>
  <si>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</si>
  <si>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</si>
  <si>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</si>
  <si>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</si>
  <si>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</si>
  <si>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</si>
  <si>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</si>
  <si>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</si>
  <si>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</si>
  <si>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</si>
  <si>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</si>
  <si>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</si>
  <si>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</si>
  <si>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</si>
  <si>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</si>
  <si>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</si>
  <si>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</si>
  <si>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</si>
  <si>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</si>
  <si>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</si>
  <si>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</si>
  <si>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</si>
  <si>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</si>
  <si>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</si>
  <si>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</si>
  <si>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</si>
  <si>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</si>
  <si>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</si>
  <si>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</si>
  <si>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</si>
  <si>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</si>
  <si>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</si>
  <si>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</si>
  <si>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</si>
  <si>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</si>
  <si>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</si>
  <si>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</si>
  <si>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</si>
  <si>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</si>
  <si>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</si>
  <si>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</si>
  <si>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</si>
  <si>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</si>
  <si>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</si>
  <si>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</si>
  <si>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</si>
  <si>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</si>
  <si>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</si>
  <si>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</si>
  <si>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</si>
  <si>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</si>
  <si>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</si>
  <si>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</si>
  <si>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</si>
  <si>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</si>
  <si>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</si>
  <si>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</si>
  <si>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</si>
  <si>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</si>
  <si>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</si>
  <si>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</si>
  <si>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</si>
  <si>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</si>
  <si>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</si>
  <si>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</si>
  <si>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</si>
  <si>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</si>
  <si>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</si>
  <si>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</si>
  <si>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</si>
  <si>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</si>
  <si>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</si>
  <si>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</si>
  <si>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</si>
  <si>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</si>
  <si>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</si>
  <si>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</si>
  <si>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</si>
  <si>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</si>
  <si>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</si>
  <si>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</si>
  <si>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</si>
  <si>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</si>
  <si>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</si>
  <si>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</si>
  <si>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</si>
  <si>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</si>
  <si>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</si>
  <si>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</si>
  <si>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</si>
  <si>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</si>
  <si>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</si>
  <si>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</si>
  <si>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</si>
  <si>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</si>
  <si>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</si>
  <si>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</si>
  <si>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</si>
  <si>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</si>
  <si>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</si>
  <si>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</si>
  <si>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</si>
  <si>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</si>
  <si>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</si>
  <si>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</si>
  <si>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</si>
  <si>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</si>
  <si>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</si>
  <si>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</si>
  <si>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</si>
  <si>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</si>
  <si>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</si>
  <si>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</si>
  <si>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</si>
  <si>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</si>
  <si>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</si>
  <si>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</si>
  <si>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</si>
  <si>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</si>
  <si>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</si>
  <si>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</si>
  <si>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</si>
  <si>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</si>
  <si>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</si>
  <si>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</si>
  <si>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</si>
  <si>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</si>
  <si>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</si>
  <si>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</si>
  <si>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</si>
  <si>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</si>
  <si>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</si>
  <si>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</si>
  <si>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</si>
  <si>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</si>
  <si>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</si>
  <si>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</si>
  <si>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</si>
  <si>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</si>
  <si>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</si>
  <si>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</si>
  <si>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</si>
  <si>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</si>
  <si>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</si>
  <si>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</si>
  <si>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</si>
  <si>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</si>
  <si>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</si>
  <si>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</si>
  <si>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</si>
  <si>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</si>
  <si>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</si>
  <si>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</si>
  <si>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</si>
  <si>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</si>
  <si>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</si>
  <si>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</si>
  <si>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</si>
  <si>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</si>
  <si>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</si>
  <si>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</si>
  <si>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</si>
  <si>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</si>
  <si>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</si>
  <si>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</si>
  <si>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</si>
  <si>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</si>
  <si>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</si>
  <si>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</si>
  <si>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</si>
  <si>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</si>
  <si>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</si>
  <si>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</si>
  <si>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</si>
  <si>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</si>
  <si>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</si>
  <si>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</si>
  <si>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</si>
  <si>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</si>
  <si>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</si>
  <si>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</si>
  <si>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</si>
  <si>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</si>
  <si>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</si>
  <si>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</si>
  <si>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</si>
  <si>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</si>
  <si>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</si>
  <si>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</si>
  <si>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</si>
  <si>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</si>
  <si>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</si>
  <si>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</si>
  <si>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</si>
  <si>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</si>
  <si>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</si>
  <si>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</si>
  <si>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</si>
  <si>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</si>
  <si>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</si>
  <si>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</si>
  <si>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</si>
  <si>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</si>
  <si>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</si>
  <si>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</si>
  <si>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</si>
  <si>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</si>
  <si>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</si>
  <si>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</si>
  <si>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</si>
  <si>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</si>
  <si>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</si>
  <si>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</si>
  <si>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</si>
  <si>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</si>
  <si>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</si>
  <si>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</si>
  <si>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</si>
  <si>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</si>
  <si>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</si>
  <si>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</si>
  <si>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</si>
  <si>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</si>
  <si>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</si>
  <si>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</si>
  <si>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</si>
  <si>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</si>
  <si>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</si>
  <si>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</si>
  <si>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</si>
  <si>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</si>
  <si>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</si>
  <si>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</si>
  <si>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</si>
  <si>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</si>
  <si>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</si>
  <si>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</si>
  <si>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</si>
  <si>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</si>
  <si>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</si>
  <si>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</si>
  <si>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</si>
  <si>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</si>
  <si>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</si>
  <si>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</si>
  <si>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</si>
  <si>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</si>
  <si>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</si>
  <si>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</si>
  <si>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</si>
  <si>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</si>
  <si>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</si>
  <si>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</si>
  <si>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</si>
  <si>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</si>
  <si>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</si>
  <si>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</si>
  <si>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</si>
  <si>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</si>
  <si>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</si>
  <si>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</si>
  <si>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</si>
  <si>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</si>
  <si>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</si>
  <si>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</si>
  <si>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</si>
  <si>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</si>
  <si>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</si>
  <si>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</si>
  <si>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</si>
  <si>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</si>
  <si>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</si>
  <si>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</si>
  <si>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</si>
  <si>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</si>
  <si>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</si>
  <si>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</si>
  <si>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</si>
  <si>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</si>
  <si>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</si>
  <si>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</si>
  <si>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</si>
  <si>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</si>
  <si>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</si>
  <si>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</si>
  <si>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</si>
  <si>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</si>
  <si>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</si>
  <si>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</si>
  <si>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</si>
  <si>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</si>
  <si>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</si>
  <si>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</si>
  <si>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</si>
  <si>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</si>
  <si>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</si>
  <si>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</si>
  <si>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</si>
  <si>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</si>
  <si>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</si>
  <si>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</si>
  <si>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</si>
  <si>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</si>
  <si>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</si>
  <si>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</si>
  <si>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</si>
  <si>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</si>
  <si>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</si>
  <si>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</si>
  <si>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</si>
  <si>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</si>
  <si>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</si>
  <si>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</si>
  <si>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</si>
  <si>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</si>
  <si>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</si>
  <si>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</si>
  <si>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</si>
  <si>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</si>
  <si>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</si>
  <si>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</si>
  <si>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</si>
  <si>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</si>
  <si>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</si>
  <si>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</si>
  <si>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</si>
  <si>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</si>
  <si>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</si>
  <si>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</si>
  <si>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</si>
  <si>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</si>
  <si>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</si>
  <si>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</si>
  <si>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</si>
  <si>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</si>
  <si>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</si>
  <si>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</si>
  <si>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</si>
  <si>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</si>
  <si>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</si>
  <si>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</si>
  <si>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</si>
  <si>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</si>
  <si>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</si>
  <si>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</si>
  <si>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</si>
  <si>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</si>
  <si>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</si>
  <si>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</si>
  <si>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</si>
  <si>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</si>
  <si>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</si>
  <si>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</si>
  <si>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</si>
  <si>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</si>
  <si>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</si>
  <si>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</si>
  <si>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</si>
  <si>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</si>
  <si>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</si>
  <si>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</si>
  <si>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</si>
  <si>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</si>
  <si>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</si>
  <si>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</si>
  <si>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</si>
  <si>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</si>
  <si>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</si>
  <si>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</si>
  <si>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</si>
  <si>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</si>
  <si>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</si>
  <si>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</si>
  <si>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</si>
  <si>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</si>
  <si>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</si>
  <si>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</si>
  <si>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</si>
  <si>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</si>
  <si>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</si>
  <si>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</si>
  <si>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</si>
  <si>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</si>
  <si>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</si>
  <si>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</si>
  <si>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</si>
  <si>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</si>
  <si>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</si>
  <si>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</si>
  <si>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</si>
  <si>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</si>
  <si>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</si>
  <si>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</si>
  <si>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</si>
  <si>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</si>
  <si>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</si>
  <si>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</si>
  <si>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</si>
  <si>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</si>
  <si>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</si>
  <si>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</si>
  <si>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</si>
  <si>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</si>
  <si>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</si>
  <si>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</si>
  <si>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</si>
  <si>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</si>
  <si>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</si>
  <si>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</si>
  <si>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</si>
  <si>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</si>
  <si>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</si>
  <si>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</si>
  <si>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</si>
  <si>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</si>
  <si>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</si>
  <si>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</si>
  <si>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</si>
  <si>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</si>
  <si>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</si>
  <si>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</si>
  <si>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</si>
  <si>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</si>
  <si>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</si>
  <si>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</si>
  <si>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</si>
  <si>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</si>
  <si>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</si>
  <si>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</si>
  <si>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</si>
  <si>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</si>
  <si>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</si>
  <si>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</si>
  <si>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</si>
  <si>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</si>
  <si>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</si>
  <si>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</si>
  <si>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</si>
  <si>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</si>
  <si>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</si>
  <si>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</si>
  <si>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</si>
  <si>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</si>
  <si>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</si>
  <si>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</si>
  <si>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</si>
  <si>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</si>
  <si>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</si>
  <si>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</si>
  <si>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</si>
  <si>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</si>
  <si>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</si>
  <si>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</si>
  <si>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</si>
  <si>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</si>
  <si>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</si>
  <si>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</si>
  <si>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</si>
  <si>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</si>
  <si>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</si>
  <si>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</si>
  <si>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</si>
  <si>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</si>
  <si>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</si>
  <si>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</si>
  <si>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</si>
  <si>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</si>
  <si>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</si>
  <si>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</si>
  <si>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</si>
  <si>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</si>
  <si>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</si>
  <si>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</si>
  <si>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</si>
  <si>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</si>
  <si>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</si>
  <si>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</si>
  <si>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</si>
  <si>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</si>
  <si>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</si>
  <si>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</si>
  <si>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</si>
  <si>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</si>
  <si>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</si>
  <si>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</si>
  <si>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</si>
  <si>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</si>
  <si>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</si>
  <si>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</si>
  <si>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</si>
  <si>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</si>
  <si>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</si>
  <si>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</si>
  <si>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</si>
  <si>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</si>
  <si>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</si>
  <si>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</si>
  <si>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</si>
  <si>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</si>
  <si>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</si>
  <si>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</si>
  <si>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</si>
  <si>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</si>
  <si>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</si>
  <si>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</si>
  <si>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</si>
  <si>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</si>
  <si>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</si>
  <si>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</si>
  <si>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</si>
  <si>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</si>
  <si>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</si>
  <si>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</si>
  <si>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</si>
  <si>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</si>
  <si>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</si>
  <si>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</si>
  <si>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</si>
  <si>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</si>
  <si>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</si>
  <si>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</si>
  <si>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</si>
  <si>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</si>
  <si>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</si>
  <si>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</si>
  <si>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</si>
  <si>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</si>
  <si>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</si>
  <si>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</si>
  <si>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</si>
  <si>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</si>
  <si>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</si>
  <si>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</si>
  <si>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</si>
  <si>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</si>
  <si>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</si>
  <si>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</si>
  <si>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</si>
  <si>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</si>
  <si>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</si>
  <si>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</si>
  <si>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</si>
  <si>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</si>
  <si>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</si>
  <si>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</si>
  <si>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</si>
  <si>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</si>
  <si>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</si>
  <si>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</si>
  <si>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</si>
  <si>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</si>
  <si>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</si>
  <si>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</si>
  <si>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</si>
  <si>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</si>
  <si>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</si>
  <si>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</si>
  <si>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</si>
  <si>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</si>
  <si>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</si>
  <si>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</si>
  <si>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</si>
  <si>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</si>
  <si>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</si>
  <si>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</si>
  <si>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</si>
  <si>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</si>
  <si>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</si>
  <si>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</si>
  <si>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</si>
  <si>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</si>
  <si>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</si>
  <si>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</si>
  <si>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</si>
  <si>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</si>
  <si>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</si>
  <si>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</si>
  <si>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</si>
  <si>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</si>
  <si>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</si>
  <si>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</si>
  <si>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</si>
  <si>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</si>
  <si>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</si>
  <si>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</si>
  <si>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</si>
  <si>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</si>
  <si>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</si>
  <si>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</si>
  <si>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</si>
  <si>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</si>
  <si>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</si>
  <si>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</si>
  <si>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</si>
  <si>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</si>
  <si>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</si>
  <si>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</si>
  <si>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</si>
  <si>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</si>
  <si>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</si>
  <si>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</si>
  <si>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</si>
  <si>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</si>
  <si>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</si>
  <si>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</si>
  <si>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</si>
  <si>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</si>
  <si>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</si>
  <si>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</si>
  <si>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</si>
  <si>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</si>
  <si>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</si>
  <si>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</si>
  <si>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</si>
  <si>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</si>
  <si>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</si>
  <si>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</si>
  <si>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</si>
  <si>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</si>
  <si>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</si>
  <si>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</si>
  <si>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</si>
  <si>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</si>
  <si>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</si>
  <si>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</si>
  <si>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</si>
  <si>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</si>
  <si>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</si>
  <si>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</si>
  <si>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</si>
  <si>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</si>
  <si>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</si>
  <si>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</si>
  <si>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</si>
  <si>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</si>
  <si>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</si>
  <si>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</si>
  <si>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</si>
  <si>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</si>
  <si>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</si>
  <si>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</si>
  <si>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</si>
  <si>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</si>
  <si>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</si>
  <si>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</si>
  <si>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</si>
  <si>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</si>
  <si>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</si>
  <si>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</si>
  <si>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</si>
  <si>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</si>
  <si>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</si>
  <si>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</si>
  <si>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</si>
  <si>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</si>
  <si>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</si>
  <si>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</si>
  <si>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</si>
  <si>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</si>
  <si>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</si>
  <si>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</si>
  <si>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</si>
  <si>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</si>
  <si>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</si>
  <si>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</si>
  <si>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</si>
  <si>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</si>
  <si>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</si>
  <si>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</si>
  <si>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</si>
  <si>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</si>
  <si>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</si>
  <si>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</si>
  <si>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</si>
  <si>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</si>
  <si>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</si>
  <si>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</si>
  <si>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</si>
  <si>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</si>
  <si>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</si>
  <si>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</si>
  <si>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</si>
  <si>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</si>
  <si>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</si>
  <si>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</si>
  <si>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</si>
  <si>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</si>
  <si>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</si>
  <si>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</si>
  <si>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</si>
  <si>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</si>
  <si>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</si>
  <si>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</si>
  <si>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</si>
  <si>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</si>
  <si>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</si>
  <si>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</si>
  <si>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</si>
  <si>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</si>
  <si>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</si>
  <si>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</si>
  <si>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FR.22.01, FR.22.02, FR.22.03</t>
  </si>
  <si>
    <t>FR.22.04</t>
  </si>
  <si>
    <t>FR.20.01 line identification</t>
  </si>
  <si>
    <t>Version</t>
  </si>
  <si>
    <t>Commentaire</t>
  </si>
  <si>
    <t>V0.1</t>
  </si>
  <si>
    <t>Diffusion du draft DPM</t>
  </si>
  <si>
    <t>V0.2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</si>
  <si>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</si>
  <si>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</si>
  <si>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</si>
  <si>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</si>
  <si>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</si>
  <si>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</si>
  <si>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</si>
  <si>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</si>
  <si>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</si>
  <si>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</si>
  <si>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</si>
  <si>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</si>
  <si>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</si>
  <si>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</si>
  <si>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</si>
  <si>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</si>
  <si>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</si>
  <si>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</si>
  <si>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</si>
  <si>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</si>
  <si>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</si>
  <si>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</si>
  <si>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</si>
  <si>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</si>
  <si>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</si>
  <si>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</si>
  <si>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</si>
  <si>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</si>
  <si>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</si>
  <si>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</si>
  <si>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</si>
  <si>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</si>
  <si>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</si>
  <si>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</si>
  <si>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</si>
  <si>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</si>
  <si>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</si>
  <si>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</si>
  <si>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</si>
  <si>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</si>
  <si>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</si>
  <si>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</si>
  <si>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</si>
  <si>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</si>
  <si>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</si>
  <si>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</si>
  <si>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</si>
  <si>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</si>
  <si>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</si>
  <si>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</si>
  <si>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</si>
  <si>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</si>
  <si>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</si>
  <si>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</si>
  <si>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</si>
  <si>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</si>
  <si>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</si>
  <si>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</si>
  <si>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</si>
  <si>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</si>
  <si>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</si>
  <si>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</si>
  <si>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</si>
  <si>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</si>
  <si>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</si>
  <si>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</si>
  <si>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</si>
  <si>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</si>
  <si>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</si>
  <si>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</si>
  <si>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</si>
  <si>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</si>
  <si>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</si>
  <si>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</si>
  <si>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</si>
  <si>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</si>
  <si>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</si>
  <si>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</si>
  <si>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</si>
  <si>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</si>
  <si>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</si>
  <si>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</si>
  <si>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</si>
  <si>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</si>
  <si>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</si>
  <si>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</si>
  <si>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</si>
  <si>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</si>
  <si>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</si>
  <si>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</si>
  <si>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</si>
  <si>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</si>
  <si>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</si>
  <si>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</si>
  <si>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</si>
  <si>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</si>
  <si>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</si>
  <si>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</si>
  <si>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</si>
  <si>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</si>
  <si>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</si>
  <si>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</si>
  <si>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</si>
  <si>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</si>
  <si>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</si>
  <si>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</si>
  <si>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</si>
  <si>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</si>
  <si>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</si>
  <si>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</si>
  <si>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</si>
  <si>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</si>
  <si>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</si>
  <si>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</si>
  <si>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</si>
  <si>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</si>
  <si>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</si>
  <si>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</si>
  <si>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</si>
  <si>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</si>
  <si>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</si>
  <si>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</si>
  <si>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</si>
  <si>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</si>
  <si>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</si>
  <si>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</si>
  <si>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</si>
  <si>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</si>
  <si>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</si>
  <si>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</si>
  <si>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</si>
  <si>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</si>
  <si>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</si>
  <si>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</si>
  <si>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</si>
  <si>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</si>
  <si>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</si>
  <si>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</si>
  <si>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</si>
  <si>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</si>
  <si>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</si>
  <si>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</si>
  <si>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</si>
  <si>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</si>
  <si>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</si>
  <si>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</si>
  <si>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</si>
  <si>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</si>
  <si>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</si>
  <si>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</si>
  <si>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</si>
  <si>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</si>
  <si>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</si>
  <si>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</si>
  <si>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</si>
  <si>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</si>
  <si>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</si>
  <si>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</si>
  <si>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</si>
  <si>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</si>
  <si>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</si>
  <si>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</si>
  <si>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</si>
  <si>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</si>
  <si>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</si>
  <si>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</si>
  <si>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</si>
  <si>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</si>
  <si>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</si>
  <si>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</si>
  <si>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</si>
  <si>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</si>
  <si>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</si>
  <si>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</si>
  <si>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</si>
  <si>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</si>
  <si>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</si>
  <si>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</si>
  <si>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</si>
  <si>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</si>
  <si>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</si>
  <si>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</si>
  <si>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</si>
  <si>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</si>
  <si>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</si>
  <si>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</si>
  <si>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</si>
  <si>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</si>
  <si>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</si>
  <si>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</si>
  <si>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</si>
  <si>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</si>
  <si>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</si>
  <si>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</si>
  <si>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</si>
  <si>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</si>
  <si>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</si>
  <si>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</si>
  <si>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</si>
  <si>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</si>
  <si>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</si>
  <si>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</si>
  <si>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</si>
  <si>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</si>
  <si>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</si>
  <si>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</si>
  <si>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</si>
  <si>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</si>
  <si>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</si>
  <si>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</si>
  <si>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</si>
  <si>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</si>
  <si>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</si>
  <si>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</si>
  <si>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</si>
  <si>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</si>
  <si>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</si>
  <si>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</si>
  <si>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</si>
  <si>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</si>
  <si>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</si>
  <si>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</si>
  <si>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</si>
  <si>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</si>
  <si>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</si>
  <si>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</si>
  <si>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</si>
  <si>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</si>
  <si>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</si>
  <si>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</si>
  <si>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</si>
  <si>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</si>
  <si>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</si>
  <si>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</si>
  <si>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</si>
  <si>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</si>
  <si>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</si>
  <si>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</si>
  <si>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</si>
  <si>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</si>
  <si>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</si>
  <si>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</si>
  <si>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</si>
  <si>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</si>
  <si>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</si>
  <si>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</si>
  <si>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</si>
  <si>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</si>
  <si>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</si>
  <si>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</si>
  <si>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</si>
  <si>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</si>
  <si>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</si>
  <si>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</si>
  <si>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</si>
  <si>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</si>
  <si>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</si>
  <si>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</si>
  <si>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</si>
  <si>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</si>
  <si>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</si>
  <si>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</si>
  <si>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</si>
  <si>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</si>
  <si>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</si>
  <si>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</si>
  <si>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</si>
  <si>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</si>
  <si>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</si>
  <si>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</si>
  <si>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</si>
  <si>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</si>
  <si>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</si>
  <si>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</si>
  <si>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</si>
  <si>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</si>
  <si>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</si>
  <si>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</si>
  <si>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</si>
  <si>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</si>
  <si>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</si>
  <si>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</si>
  <si>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</si>
  <si>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</si>
  <si>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</si>
  <si>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</si>
  <si>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</si>
  <si>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</si>
  <si>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</si>
  <si>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</si>
  <si>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</si>
  <si>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</si>
  <si>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</si>
  <si>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</si>
  <si>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</si>
  <si>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</si>
  <si>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</si>
  <si>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</si>
  <si>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</si>
  <si>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</si>
  <si>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</si>
  <si>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</si>
  <si>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</si>
  <si>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</si>
  <si>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</si>
  <si>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</si>
  <si>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</si>
  <si>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</si>
  <si>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</si>
  <si>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</si>
  <si>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</si>
  <si>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</si>
  <si>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</si>
  <si>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</si>
  <si>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</si>
  <si>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</si>
  <si>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</si>
  <si>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</si>
  <si>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</si>
  <si>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</si>
  <si>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</si>
  <si>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</si>
  <si>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</si>
  <si>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</si>
  <si>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</si>
  <si>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</si>
  <si>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</si>
  <si>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</si>
  <si>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</si>
  <si>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</si>
  <si>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</si>
  <si>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</si>
  <si>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</si>
  <si>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</si>
  <si>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</si>
  <si>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</si>
  <si>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</si>
  <si>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</si>
  <si>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</si>
  <si>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</si>
  <si>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</si>
  <si>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</si>
  <si>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</si>
  <si>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</si>
  <si>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</si>
  <si>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</si>
  <si>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</si>
  <si>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</si>
  <si>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</si>
  <si>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</si>
  <si>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</si>
  <si>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</si>
  <si>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</si>
  <si>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</si>
  <si>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</si>
  <si>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</si>
  <si>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</si>
  <si>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</si>
  <si>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</si>
  <si>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</si>
  <si>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</si>
  <si>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</si>
  <si>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</si>
  <si>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</si>
  <si>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</si>
  <si>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</si>
  <si>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</si>
  <si>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</si>
  <si>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</si>
  <si>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</si>
  <si>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</si>
  <si>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</si>
  <si>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</si>
  <si>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</si>
  <si>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</si>
  <si>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</si>
  <si>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</si>
  <si>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</si>
  <si>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</si>
  <si>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</si>
  <si>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</si>
  <si>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</si>
  <si>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</si>
  <si>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</si>
  <si>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V0.3</t>
  </si>
  <si>
    <t>Prise en compte des décisions de l'atelier métier "introduction" du 18/05/2015 : codes des états annotés avec en racine "FR"
Intégration des remarques de P. Gubert</t>
  </si>
  <si>
    <t>Metric: Date d'arrêté</t>
  </si>
  <si>
    <t>Autres Vie [Eurocroissance et branche 26, non PERP et non RPS]</t>
  </si>
  <si>
    <t>Retraite [hors Eurocroissance et branche 26, non PERP et non RPS]</t>
  </si>
  <si>
    <t>Prise en compte des décisions actées lors des ateliers métier (sessions Mai/Juin 2015):
-Suppression des abréviations au niveau des membres de dimension
-Revue des membres de la dimension LF (type d'assujetti)
-Revue de la hiérarchie des provisions d'assurance vie et autres provisions techniques
-Définition des data types des domaines typés
-Modification des "names" pour les membres de différents domaines (suite à revue de la description des faits définis dans les états annotés)
-Rajout des domaine : "DI" - instant ou durée et "TF" - Référence temporelle
- MC : Revue de la hiérarchie des placements : titres à revenus variables , actions, OPCVM
- Revue des hiérarchies/dimensions du domaines TB (types d'affaires)
- Suppressions des domaines/dimensions non utiles (exp de domaines : PI, TD)</t>
  </si>
  <si>
    <t>Part des garants dans les engagements techniques en substitution</t>
  </si>
  <si>
    <t>28/04/2015</t>
  </si>
  <si>
    <t>21/05/2015</t>
  </si>
  <si>
    <t>30/07/2015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</si>
  <si>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</si>
  <si>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</si>
  <si>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</si>
  <si>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</si>
  <si>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</si>
  <si>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</si>
  <si>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</si>
  <si>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</si>
  <si>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</si>
  <si>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</si>
  <si>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</si>
  <si>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</si>
  <si>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</si>
  <si>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</si>
  <si>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</si>
  <si>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</si>
  <si>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</si>
  <si>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</si>
  <si>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V0.4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</si>
  <si>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</si>
  <si>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</si>
  <si>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</si>
  <si>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</si>
  <si>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</si>
  <si>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</si>
  <si>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</si>
  <si>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</si>
  <si>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</si>
  <si>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</si>
  <si>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</si>
  <si>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</si>
  <si>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</si>
  <si>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</si>
  <si>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</si>
  <si>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</si>
  <si>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</si>
  <si>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</si>
  <si>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</si>
  <si>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</si>
  <si>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</si>
  <si>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</si>
  <si>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</si>
  <si>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</si>
  <si>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</si>
  <si>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</si>
  <si>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</si>
  <si>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</si>
  <si>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</si>
  <si>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</si>
  <si>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</si>
  <si>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</si>
  <si>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</si>
  <si>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</si>
  <si>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</si>
  <si>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</si>
  <si>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</si>
  <si>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</si>
  <si>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</si>
  <si>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</si>
  <si>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</si>
  <si>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</si>
  <si>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</si>
  <si>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</si>
  <si>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</si>
  <si>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</si>
  <si>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</si>
  <si>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</si>
  <si>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</si>
  <si>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</si>
  <si>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</si>
  <si>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</si>
  <si>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</si>
  <si>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</si>
  <si>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</si>
  <si>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</si>
  <si>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</si>
  <si>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</si>
  <si>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</si>
  <si>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</si>
  <si>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</si>
  <si>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</si>
  <si>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</si>
  <si>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</si>
  <si>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</si>
  <si>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</si>
  <si>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</si>
  <si>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</si>
  <si>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</si>
  <si>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</si>
  <si>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</si>
  <si>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</si>
  <si>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</si>
  <si>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</si>
  <si>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</si>
  <si>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</si>
  <si>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</si>
  <si>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</si>
  <si>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</si>
  <si>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</si>
  <si>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</si>
  <si>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</si>
  <si>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</si>
  <si>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</si>
  <si>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</si>
  <si>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</si>
  <si>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</si>
  <si>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</si>
  <si>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</si>
  <si>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</si>
  <si>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</si>
  <si>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</si>
  <si>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</si>
  <si>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</si>
  <si>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</si>
  <si>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</si>
  <si>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</si>
  <si>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</si>
  <si>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</si>
  <si>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</si>
  <si>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</si>
  <si>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</si>
  <si>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</si>
  <si>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</si>
  <si>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</si>
  <si>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</si>
  <si>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</si>
  <si>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</si>
  <si>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</si>
  <si>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</si>
  <si>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</si>
  <si>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</si>
  <si>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</si>
  <si>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</si>
  <si>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</si>
  <si>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</si>
  <si>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</si>
  <si>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</si>
  <si>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</si>
  <si>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</si>
  <si>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</si>
  <si>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</si>
  <si>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</si>
  <si>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</si>
  <si>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</si>
  <si>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</si>
  <si>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</si>
  <si>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</si>
  <si>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</si>
  <si>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</si>
  <si>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</si>
  <si>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</si>
  <si>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</si>
  <si>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</si>
  <si>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</si>
  <si>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</si>
  <si>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</si>
  <si>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</si>
  <si>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</si>
  <si>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</si>
  <si>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</si>
  <si>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</si>
  <si>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</si>
  <si>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</si>
  <si>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</si>
  <si>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</si>
  <si>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</si>
  <si>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</si>
  <si>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</si>
  <si>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</si>
  <si>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</si>
  <si>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</si>
  <si>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</si>
  <si>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</si>
  <si>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</si>
  <si>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</si>
  <si>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</si>
  <si>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</si>
  <si>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</si>
  <si>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</si>
  <si>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</si>
  <si>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</si>
  <si>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</si>
  <si>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</si>
  <si>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</si>
  <si>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</si>
  <si>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</si>
  <si>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</si>
  <si>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</si>
  <si>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</si>
  <si>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</si>
  <si>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</si>
  <si>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</si>
  <si>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</si>
  <si>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</si>
  <si>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</si>
  <si>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</si>
  <si>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</si>
  <si>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</si>
  <si>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</si>
  <si>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</si>
  <si>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</si>
  <si>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</si>
  <si>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</si>
  <si>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</si>
  <si>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</si>
  <si>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</si>
  <si>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</si>
  <si>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</si>
  <si>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</si>
  <si>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</si>
  <si>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</si>
  <si>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</si>
  <si>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</si>
  <si>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</si>
  <si>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</si>
  <si>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</si>
  <si>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</si>
  <si>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</si>
  <si>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</si>
  <si>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</si>
  <si>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</si>
  <si>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</si>
  <si>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</si>
  <si>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</si>
  <si>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</si>
  <si>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</si>
  <si>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</si>
  <si>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</si>
  <si>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</si>
  <si>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</si>
  <si>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</si>
  <si>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</si>
  <si>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</si>
  <si>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</si>
  <si>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</si>
  <si>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</si>
  <si>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</si>
  <si>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</si>
  <si>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</si>
  <si>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</si>
  <si>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</si>
  <si>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</si>
  <si>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</si>
  <si>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</si>
  <si>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</si>
  <si>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</si>
  <si>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</si>
  <si>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</si>
  <si>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</si>
  <si>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</si>
  <si>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</si>
  <si>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</si>
  <si>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</si>
  <si>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</si>
  <si>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</si>
  <si>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</si>
  <si>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</si>
  <si>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</si>
  <si>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</si>
  <si>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</si>
  <si>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</si>
  <si>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</si>
  <si>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</si>
  <si>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</si>
  <si>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</si>
  <si>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</si>
  <si>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</si>
  <si>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</si>
  <si>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</si>
  <si>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</si>
  <si>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</si>
  <si>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</si>
  <si>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</si>
  <si>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</si>
  <si>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</si>
  <si>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</si>
  <si>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</si>
  <si>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</si>
  <si>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</si>
  <si>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</si>
  <si>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</si>
  <si>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</si>
  <si>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</si>
  <si>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</si>
  <si>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</si>
  <si>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</si>
  <si>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</si>
  <si>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</si>
  <si>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</si>
  <si>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</si>
  <si>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</si>
  <si>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</si>
  <si>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</si>
  <si>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</si>
  <si>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</si>
  <si>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</si>
  <si>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</si>
  <si>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</si>
  <si>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</si>
  <si>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</si>
  <si>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</si>
  <si>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</si>
  <si>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</si>
  <si>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</si>
  <si>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</si>
  <si>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</si>
  <si>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</si>
  <si>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</si>
  <si>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</si>
  <si>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</si>
  <si>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</si>
  <si>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</si>
  <si>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</si>
  <si>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</si>
  <si>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</si>
  <si>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</si>
  <si>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</si>
  <si>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</si>
  <si>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</si>
  <si>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</si>
  <si>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</si>
  <si>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</si>
  <si>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</si>
  <si>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</si>
  <si>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</si>
  <si>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</si>
  <si>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</si>
  <si>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</si>
  <si>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</si>
  <si>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</si>
  <si>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</si>
  <si>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</si>
  <si>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</si>
  <si>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</si>
  <si>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</si>
  <si>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</si>
  <si>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</si>
  <si>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</si>
  <si>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</si>
  <si>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</si>
  <si>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</si>
  <si>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</si>
  <si>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</si>
  <si>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</si>
  <si>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</si>
  <si>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</si>
  <si>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</si>
  <si>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</si>
  <si>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</si>
  <si>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</si>
  <si>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</si>
  <si>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</si>
  <si>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</si>
  <si>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</si>
  <si>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</si>
  <si>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</si>
  <si>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</si>
  <si>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</si>
  <si>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</si>
  <si>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</si>
  <si>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</si>
  <si>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</si>
  <si>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</si>
  <si>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</si>
  <si>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</si>
  <si>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</si>
  <si>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</si>
  <si>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</si>
  <si>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</si>
  <si>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</si>
  <si>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</si>
  <si>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</si>
  <si>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</si>
  <si>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</si>
  <si>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</si>
  <si>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</si>
  <si>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</si>
  <si>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</si>
  <si>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</si>
  <si>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Intégration des remarques de P. Gubert: Rajout des Metrics : mi191; mi192; mi193; ii194; mi195; mi195; mi196
Corrections syntaxiques suites aux contrôles du pôle XBRL
Rajout de metrics spécifiques aux états résiduels
Rajout de dimensions. Exemple  PA: Nature de l'aide du plan d'action sociale,  PO: type de fonds, RP: Type de revenus des placements, CP: Type de charges des placements, AJ: Type d'actif financier, LP: Modalité d'implantation depuis la succursale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</si>
  <si>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</si>
  <si>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</si>
  <si>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</si>
  <si>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</si>
  <si>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</si>
  <si>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</si>
  <si>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</si>
  <si>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</si>
  <si>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</si>
  <si>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</si>
  <si>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</si>
  <si>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</si>
  <si>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</si>
  <si>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</si>
  <si>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</si>
  <si>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V0.5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</si>
  <si>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</si>
  <si>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</si>
  <si>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</si>
  <si>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</si>
  <si>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</si>
  <si>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</si>
  <si>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</si>
  <si>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</si>
  <si>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</si>
  <si>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</si>
  <si>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</si>
  <si>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Corrections suites aux contrôles du pôle XBRL
Revue de la codification des hiérarchies s2c
Modifications du domaine MC en lien avec les évolutions des états de  bilan, VCP, VIMMO, RFIN</t>
  </si>
  <si>
    <t>Metric: Valeur de rachat</t>
  </si>
  <si>
    <t>mi212</t>
  </si>
  <si>
    <t>NF</t>
  </si>
  <si>
    <t>200: Type de garanties décennales</t>
  </si>
  <si>
    <t>Type de garanties décennales</t>
  </si>
  <si>
    <t>V0.6</t>
  </si>
  <si>
    <t>Corrections suites aux contrôles du pôle XBRL, ainsi qu'aux remarques des collabarateurs du pôle Taxonomie et Paramétrage de logiciel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</si>
  <si>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</si>
  <si>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</si>
  <si>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</si>
  <si>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</si>
  <si>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</si>
  <si>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</si>
  <si>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</si>
  <si>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</si>
  <si>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</si>
  <si>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</si>
  <si>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</si>
  <si>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</si>
  <si>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</si>
  <si>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</si>
  <si>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</si>
  <si>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</si>
  <si>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</si>
  <si>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</si>
  <si>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</si>
  <si>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</si>
  <si>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</si>
  <si>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</si>
  <si>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</si>
  <si>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</si>
  <si>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</si>
  <si>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</si>
  <si>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</si>
  <si>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</si>
  <si>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</si>
  <si>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</si>
  <si>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</si>
  <si>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</si>
  <si>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</si>
  <si>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</si>
  <si>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</si>
  <si>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</si>
  <si>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</si>
  <si>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</si>
  <si>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</si>
  <si>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</si>
  <si>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</si>
  <si>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</si>
  <si>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</si>
  <si>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</si>
  <si>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</si>
  <si>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</si>
  <si>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</si>
  <si>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</si>
  <si>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</si>
  <si>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</si>
  <si>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</si>
  <si>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</si>
  <si>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</si>
  <si>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</si>
  <si>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</si>
  <si>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</si>
  <si>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</si>
  <si>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</si>
  <si>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</si>
  <si>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</si>
  <si>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</si>
  <si>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</si>
  <si>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</si>
  <si>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</si>
  <si>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</si>
  <si>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</si>
  <si>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</si>
  <si>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</si>
  <si>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</si>
  <si>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</si>
  <si>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</si>
  <si>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</si>
  <si>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</si>
  <si>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</si>
  <si>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</si>
  <si>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</si>
  <si>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</si>
  <si>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</si>
  <si>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</si>
  <si>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</si>
  <si>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</si>
  <si>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</si>
  <si>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</si>
  <si>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</si>
  <si>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</si>
  <si>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</si>
  <si>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</si>
  <si>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</si>
  <si>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</si>
  <si>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</si>
  <si>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</si>
  <si>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</si>
  <si>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</si>
  <si>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</si>
  <si>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</si>
  <si>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</si>
  <si>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</si>
  <si>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</si>
  <si>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</si>
  <si>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</si>
  <si>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</si>
  <si>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</si>
  <si>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</si>
  <si>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</si>
  <si>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</si>
  <si>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</si>
  <si>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</si>
  <si>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</si>
  <si>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</si>
  <si>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</si>
  <si>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</si>
  <si>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</si>
  <si>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</si>
  <si>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</si>
  <si>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</si>
  <si>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</si>
  <si>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</si>
  <si>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</si>
  <si>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</si>
  <si>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</si>
  <si>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</si>
  <si>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</si>
  <si>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</si>
  <si>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</si>
  <si>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</si>
  <si>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</si>
  <si>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</si>
  <si>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</si>
  <si>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</si>
  <si>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</si>
  <si>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</si>
  <si>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</si>
  <si>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</si>
  <si>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</si>
  <si>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</si>
  <si>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</si>
  <si>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</si>
  <si>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</si>
  <si>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</si>
  <si>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</si>
  <si>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</si>
  <si>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</si>
  <si>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</si>
  <si>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</si>
  <si>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</si>
  <si>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</si>
  <si>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</si>
  <si>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</si>
  <si>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</si>
  <si>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</si>
  <si>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</si>
  <si>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</si>
  <si>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</si>
  <si>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</si>
  <si>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</si>
  <si>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</si>
  <si>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</si>
  <si>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</si>
  <si>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</si>
  <si>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</si>
  <si>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</si>
  <si>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</si>
  <si>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</si>
  <si>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</si>
  <si>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</si>
  <si>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</si>
  <si>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</si>
  <si>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</si>
  <si>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</si>
  <si>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</si>
  <si>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</si>
  <si>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</si>
  <si>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</si>
  <si>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</si>
  <si>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</si>
  <si>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</si>
  <si>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</si>
  <si>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</si>
  <si>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</si>
  <si>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</si>
  <si>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</si>
  <si>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</si>
  <si>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</si>
  <si>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</si>
  <si>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</si>
  <si>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</si>
  <si>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</si>
  <si>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</si>
  <si>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</si>
  <si>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</si>
  <si>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</si>
  <si>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</si>
  <si>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</si>
  <si>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</si>
  <si>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</si>
  <si>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</si>
  <si>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</si>
  <si>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</si>
  <si>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</si>
  <si>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</si>
  <si>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</si>
  <si>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</si>
  <si>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</si>
  <si>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</si>
  <si>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</si>
  <si>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</si>
  <si>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</si>
  <si>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</si>
  <si>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</si>
  <si>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</si>
  <si>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</si>
  <si>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</si>
  <si>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</si>
  <si>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</si>
  <si>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</si>
  <si>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</si>
  <si>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</si>
  <si>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</si>
  <si>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</si>
  <si>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</si>
  <si>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</si>
  <si>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</si>
  <si>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</si>
  <si>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</si>
  <si>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</si>
  <si>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</si>
  <si>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</si>
  <si>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</si>
  <si>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</si>
  <si>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</si>
  <si>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</si>
  <si>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</si>
  <si>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</si>
  <si>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</si>
  <si>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</si>
  <si>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</si>
  <si>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</si>
  <si>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</si>
  <si>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</si>
  <si>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</si>
  <si>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</si>
  <si>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</si>
  <si>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</si>
  <si>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</si>
  <si>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</si>
  <si>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</si>
  <si>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</si>
  <si>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</si>
  <si>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</si>
  <si>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</si>
  <si>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</si>
  <si>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</si>
  <si>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</si>
  <si>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</si>
  <si>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</si>
  <si>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</si>
  <si>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</si>
  <si>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</si>
  <si>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</si>
  <si>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</si>
  <si>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</si>
  <si>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</si>
  <si>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</si>
  <si>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</si>
  <si>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</si>
  <si>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</si>
  <si>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</si>
  <si>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</si>
  <si>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</si>
  <si>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</si>
  <si>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</si>
  <si>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</si>
  <si>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</si>
  <si>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</si>
  <si>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</si>
  <si>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</si>
  <si>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</si>
  <si>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</si>
  <si>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</si>
  <si>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</si>
  <si>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</si>
  <si>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</si>
  <si>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</si>
  <si>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</si>
  <si>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</si>
  <si>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</si>
  <si>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</si>
  <si>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</si>
  <si>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</si>
  <si>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</si>
  <si>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</si>
  <si>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</si>
  <si>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</si>
  <si>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</si>
  <si>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</si>
  <si>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</si>
  <si>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</si>
  <si>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</si>
  <si>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</si>
  <si>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</si>
  <si>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</si>
  <si>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</si>
  <si>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</si>
  <si>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</si>
  <si>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</si>
  <si>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</si>
  <si>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</si>
  <si>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</si>
  <si>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</si>
  <si>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</si>
  <si>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</si>
  <si>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</si>
  <si>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</si>
  <si>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</si>
  <si>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</si>
  <si>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</si>
  <si>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</si>
  <si>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</si>
  <si>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</si>
  <si>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</si>
  <si>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</si>
  <si>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</si>
  <si>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</si>
  <si>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</si>
  <si>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</si>
  <si>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</si>
  <si>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</si>
  <si>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</si>
  <si>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</si>
  <si>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</si>
  <si>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</si>
  <si>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</si>
  <si>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</si>
  <si>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</si>
  <si>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</si>
  <si>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</si>
  <si>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</si>
  <si>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</si>
  <si>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</si>
  <si>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</si>
  <si>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</si>
  <si>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</si>
  <si>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</si>
  <si>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</si>
  <si>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</si>
  <si>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</si>
  <si>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</si>
  <si>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</si>
  <si>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</si>
  <si>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</si>
  <si>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</si>
  <si>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</si>
  <si>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</si>
  <si>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</si>
  <si>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</si>
  <si>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</si>
  <si>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</si>
  <si>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</si>
  <si>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</si>
  <si>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</si>
  <si>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</si>
  <si>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</si>
  <si>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</si>
  <si>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</si>
  <si>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</si>
  <si>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</si>
  <si>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</si>
  <si>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</si>
  <si>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</si>
  <si>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</si>
  <si>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</si>
  <si>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</si>
  <si>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</si>
  <si>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</si>
  <si>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</si>
  <si>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</si>
  <si>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</si>
  <si>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</si>
  <si>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</si>
  <si>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</si>
  <si>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</si>
  <si>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</si>
  <si>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</si>
  <si>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</si>
  <si>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</si>
  <si>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</si>
  <si>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</si>
  <si>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</si>
  <si>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</si>
  <si>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</si>
  <si>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</si>
  <si>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</si>
  <si>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</si>
  <si>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V0.7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</si>
  <si>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</si>
  <si>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</si>
  <si>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</si>
  <si>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</si>
  <si>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</si>
  <si>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</si>
  <si>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</si>
  <si>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</si>
  <si>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</si>
  <si>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Modification des références par défaut dans les domaines FR (e0 en name, FR en domaine)
intégration des informations à destination de la DREES
modification des hierarchies EIOPA, suppression s2c:
modification suite aux retours ANC (notamment FR.05.01, modification hiérarchie sur la dimension AS)
ajout des formules name/hierarchie
correction applicable sheets</t>
  </si>
  <si>
    <t>Metric: Résultat de l'action sociale</t>
  </si>
  <si>
    <t>V0.8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</si>
  <si>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</si>
  <si>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</si>
  <si>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</si>
  <si>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</si>
  <si>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</si>
  <si>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</si>
  <si>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</si>
  <si>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</si>
  <si>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ajour metrics absentes version 0.7
correction metrics
ajout retour DREES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</si>
  <si>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</si>
  <si>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</si>
  <si>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</si>
  <si>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</si>
  <si>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</si>
  <si>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</si>
  <si>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</si>
  <si>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V0.9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</si>
  <si>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</si>
  <si>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</si>
  <si>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</si>
  <si>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</si>
  <si>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</si>
  <si>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</si>
  <si>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</si>
  <si>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</si>
  <si>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</si>
  <si>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</si>
  <si>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</si>
  <si>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</si>
  <si>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</si>
  <si>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</si>
  <si>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</si>
  <si>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</si>
  <si>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</si>
  <si>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</si>
  <si>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</si>
  <si>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</si>
  <si>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</si>
  <si>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</si>
  <si>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</si>
  <si>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</si>
  <si>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</si>
  <si>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</si>
  <si>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</si>
  <si>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</si>
  <si>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</si>
  <si>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</si>
  <si>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</si>
  <si>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</si>
  <si>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</si>
  <si>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</si>
  <si>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suppression metric obsolète
modification des awners pour dimension NB et ID
ajout des informations liées à l'état rèserve de capitalisation
suppression du tableau FR.09.01.02
modification d'états et d'assertions suite à retour métier et ANC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</si>
  <si>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</si>
  <si>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</si>
  <si>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</si>
  <si>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</si>
  <si>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</si>
  <si>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</si>
  <si>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</si>
  <si>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</si>
  <si>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</si>
  <si>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</si>
  <si>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</si>
  <si>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</si>
  <si>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</si>
  <si>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</si>
  <si>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</si>
  <si>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</si>
  <si>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</si>
  <si>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</si>
  <si>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</si>
  <si>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V1.0</t>
  </si>
  <si>
    <t>modification ordre des onglets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</si>
  <si>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</si>
  <si>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</si>
  <si>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</si>
  <si>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</si>
  <si>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</si>
  <si>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</si>
  <si>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</si>
  <si>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</si>
  <si>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</si>
  <si>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</si>
  <si>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</si>
  <si>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</si>
  <si>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</si>
  <si>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</si>
  <si>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</si>
  <si>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</si>
  <si>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</si>
  <si>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</si>
  <si>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</si>
  <si>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</si>
  <si>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</si>
  <si>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</si>
  <si>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</si>
  <si>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</si>
  <si>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</si>
  <si>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</si>
  <si>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</si>
  <si>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</si>
  <si>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</si>
  <si>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</si>
  <si>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</si>
  <si>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</si>
  <si>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</si>
  <si>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</si>
  <si>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</si>
  <si>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</si>
  <si>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</si>
  <si>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V1.0.b</t>
  </si>
  <si>
    <t>la métrique s2md:ei1842 qui référence des lignes métier S2 est remplacée par la métrique ei83 qui référence des lignes métier ENS</t>
  </si>
  <si>
    <t>Date de modification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</si>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</sst>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z_ł_-;\-* #,##0.00\ _z_ł_-;_-* &quot;-&quot;??\ _z_ł_-;_-@_-"/>
  </numFmts>
  <fonts count="30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010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0" fillId="0" borderId="1" xfId="0" applyBorder="1"/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5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2" borderId="1" xfId="0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0" fontId="0" fillId="0" borderId="1" xfId="0" applyBorder="1" applyAlignment="1">
      <alignment wrapText="1"/>
    </xf>
    <xf numFmtId="0" fontId="28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center"/>
    </xf>
    <xf numFmtId="14" fontId="0" fillId="32" borderId="1" xfId="0" applyNumberFormat="1" applyFill="1" applyBorder="1" applyAlignment="1">
      <alignment horizontal="center" vertical="center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10" fillId="32" borderId="0" xfId="2480" applyFill="1"/>
    <xf numFmtId="0" fontId="26" fillId="32" borderId="0" xfId="2480" applyFont="1" applyFill="1"/>
    <xf numFmtId="0" fontId="0" fillId="33" borderId="0" xfId="0" applyFill="1"/>
    <xf numFmtId="0" fontId="10" fillId="33" borderId="0" xfId="2480" applyFill="1"/>
    <xf numFmtId="0" fontId="0" fillId="33" borderId="0" xfId="0" quotePrefix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indent="5"/>
    </xf>
  </cellXfs>
  <cellStyles count="52010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2"/>
  <sheetViews>
    <sheetView workbookViewId="0">
      <pane ySplit="1" topLeftCell="A2" activePane="bottomLeft" state="frozenSplit"/>
      <selection pane="bottomLeft"/>
    </sheetView>
  </sheetViews>
  <sheetFormatPr baseColWidth="10" defaultRowHeight="15"/>
  <cols>
    <col min="2" max="2" width="16.42578125" bestFit="1" customWidth="1"/>
    <col min="3" max="3" width="138.28515625" customWidth="1"/>
  </cols>
  <sheetData>
    <row r="1" spans="1:3" ht="30">
      <c r="A1" s="146" t="s">
        <v>1151</v>
      </c>
      <c r="B1" s="184" t="s">
        <v>2483</v>
      </c>
      <c r="C1" s="146" t="s">
        <v>1152</v>
      </c>
    </row>
    <row r="2" spans="1:3">
      <c r="A2" s="146" t="s">
        <v>1153</v>
      </c>
      <c r="B2" s="140" t="s">
        <v>1547</v>
      </c>
      <c r="C2" s="100" t="s">
        <v>1154</v>
      </c>
    </row>
    <row r="3" spans="1:3" ht="30">
      <c r="A3" s="146" t="s">
        <v>1155</v>
      </c>
      <c r="B3" s="140" t="s">
        <v>1548</v>
      </c>
      <c r="C3" s="101" t="s">
        <v>1541</v>
      </c>
    </row>
    <row r="4" spans="1:3" ht="150">
      <c r="A4" s="147" t="s">
        <v>1540</v>
      </c>
      <c r="B4" s="141" t="s">
        <v>1549</v>
      </c>
      <c r="C4" s="102" t="s">
        <v>1545</v>
      </c>
    </row>
    <row r="5" spans="1:3" ht="75">
      <c r="A5" s="146" t="s">
        <v>1568</v>
      </c>
      <c r="B5" s="140">
        <v>42332</v>
      </c>
      <c r="C5" s="108" t="s">
        <v>1929</v>
      </c>
    </row>
    <row r="6" spans="1:3" ht="45">
      <c r="A6" s="145" t="s">
        <v>1945</v>
      </c>
      <c r="B6" s="144">
        <v>42355</v>
      </c>
      <c r="C6" s="108" t="s">
        <v>1957</v>
      </c>
    </row>
    <row r="7" spans="1:3">
      <c r="A7" s="145" t="s">
        <v>1963</v>
      </c>
      <c r="B7" s="148">
        <v>42397</v>
      </c>
      <c r="C7" s="81" t="s">
        <v>1964</v>
      </c>
    </row>
    <row r="8" spans="1:3" ht="90">
      <c r="A8" s="145" t="s">
        <v>2358</v>
      </c>
      <c r="B8" s="140">
        <v>42410</v>
      </c>
      <c r="C8" s="108" t="s">
        <v>2368</v>
      </c>
    </row>
    <row r="9" spans="1:3" ht="45">
      <c r="A9" s="145" t="s">
        <v>2370</v>
      </c>
      <c r="B9" s="140">
        <v>42418</v>
      </c>
      <c r="C9" s="108" t="s">
        <v>2379</v>
      </c>
    </row>
    <row r="10" spans="1:3" ht="75">
      <c r="A10" s="145" t="s">
        <v>2387</v>
      </c>
      <c r="B10" s="140">
        <v>42431</v>
      </c>
      <c r="C10" s="108" t="s">
        <v>2422</v>
      </c>
    </row>
    <row r="11" spans="1:3">
      <c r="A11" s="145" t="s">
        <v>2442</v>
      </c>
      <c r="B11" s="140">
        <v>42553</v>
      </c>
      <c r="C11" s="108" t="s">
        <v>2443</v>
      </c>
    </row>
    <row r="12" spans="1:3">
      <c r="A12" s="145" t="s">
        <v>2481</v>
      </c>
      <c r="B12" s="140">
        <v>42663</v>
      </c>
      <c r="C12" s="108" t="s">
        <v>2482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U7"/>
  <sheetViews>
    <sheetView zoomScale="85" zoomScaleNormal="85" workbookViewId="0"/>
  </sheetViews>
  <sheetFormatPr baseColWidth="10" defaultRowHeight="15"/>
  <cols>
    <col min="2" max="2" width="6.28515625" bestFit="1" customWidth="1"/>
    <col min="10" max="10" width="22.14062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1" t="s">
        <v>384</v>
      </c>
      <c r="B2" t="s">
        <v>245</v>
      </c>
      <c r="C2" t="s">
        <v>610</v>
      </c>
      <c r="D2" t="s">
        <v>243</v>
      </c>
      <c r="H2">
        <f>COUNTIF($K$2:$K$260,B2)</f>
        <v>1</v>
      </c>
      <c r="J2" s="18" t="s">
        <v>2360</v>
      </c>
      <c r="N2" s="9" t="s">
        <v>243</v>
      </c>
    </row>
    <row r="3" spans="1:21">
      <c r="A3" s="1" t="s">
        <v>383</v>
      </c>
      <c r="B3" t="s">
        <v>614</v>
      </c>
      <c r="D3" t="s">
        <v>243</v>
      </c>
      <c r="H3">
        <f>COUNTIF($K$2:$K$260,B3)</f>
        <v>1</v>
      </c>
      <c r="J3" s="15" t="s">
        <v>384</v>
      </c>
      <c r="K3" s="1" t="str">
        <f>VLOOKUP(J3,$A$1:$I$315,2,FALSE)</f>
        <v>x0</v>
      </c>
      <c r="N3" t="s">
        <v>243</v>
      </c>
    </row>
    <row r="4" spans="1:21">
      <c r="J4" s="15" t="s">
        <v>383</v>
      </c>
      <c r="K4" t="s">
        <v>614</v>
      </c>
      <c r="N4" t="s">
        <v>243</v>
      </c>
    </row>
    <row r="6" spans="1:21">
      <c r="B6" s="2"/>
    </row>
    <row r="7" spans="1:21">
      <c r="B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12"/>
  <sheetViews>
    <sheetView zoomScale="85" zoomScaleNormal="85" workbookViewId="0"/>
  </sheetViews>
  <sheetFormatPr baseColWidth="10" defaultColWidth="9.140625" defaultRowHeight="15"/>
  <cols>
    <col min="1" max="1" width="25" bestFit="1" customWidth="1"/>
    <col min="2" max="2" width="6.5703125" bestFit="1" customWidth="1"/>
    <col min="10" max="10" width="27.85546875" bestFit="1" customWidth="1"/>
    <col min="17" max="17" width="30.85546875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9" t="s">
        <v>234</v>
      </c>
      <c r="K1" s="39" t="s">
        <v>235</v>
      </c>
      <c r="L1" s="39" t="s">
        <v>236</v>
      </c>
      <c r="M1" s="39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1436</v>
      </c>
      <c r="B2" t="s">
        <v>245</v>
      </c>
      <c r="C2" t="s">
        <v>610</v>
      </c>
      <c r="D2" t="s">
        <v>243</v>
      </c>
      <c r="H2">
        <f>COUNTIF($J$2:$J$415,A2)</f>
        <v>1</v>
      </c>
      <c r="J2" s="18" t="s">
        <v>1433</v>
      </c>
      <c r="N2" t="s">
        <v>427</v>
      </c>
      <c r="P2" t="s">
        <v>1379</v>
      </c>
    </row>
    <row r="3" spans="1:21">
      <c r="A3" t="s">
        <v>1435</v>
      </c>
      <c r="B3" t="s">
        <v>614</v>
      </c>
      <c r="D3" t="s">
        <v>243</v>
      </c>
      <c r="H3">
        <f t="shared" ref="H3:H11" si="0">COUNTIF($J$2:$J$415,A3)</f>
        <v>1</v>
      </c>
      <c r="J3" s="54" t="s">
        <v>1434</v>
      </c>
      <c r="K3" s="9" t="str">
        <f>VLOOKUP(J3,$A$2:$B$11,2,FALSE)</f>
        <v>x4</v>
      </c>
      <c r="N3" t="s">
        <v>243</v>
      </c>
    </row>
    <row r="4" spans="1:21">
      <c r="A4" t="s">
        <v>1382</v>
      </c>
      <c r="B4" t="s">
        <v>1407</v>
      </c>
      <c r="D4" t="s">
        <v>427</v>
      </c>
      <c r="H4">
        <f t="shared" si="0"/>
        <v>1</v>
      </c>
      <c r="J4" s="48" t="s">
        <v>1435</v>
      </c>
      <c r="K4" s="9" t="str">
        <f t="shared" ref="K4:K12" si="1">VLOOKUP(J4,$A$2:$B$11,2,FALSE)</f>
        <v>x1</v>
      </c>
      <c r="N4" t="s">
        <v>243</v>
      </c>
      <c r="R4" s="9"/>
    </row>
    <row r="5" spans="1:21">
      <c r="A5" s="94" t="s">
        <v>1403</v>
      </c>
      <c r="B5" t="s">
        <v>1408</v>
      </c>
      <c r="D5" t="s">
        <v>427</v>
      </c>
      <c r="H5">
        <f t="shared" si="0"/>
        <v>1</v>
      </c>
      <c r="J5" s="48" t="s">
        <v>1436</v>
      </c>
      <c r="K5" s="9" t="str">
        <f t="shared" si="1"/>
        <v>x0</v>
      </c>
      <c r="N5" t="s">
        <v>243</v>
      </c>
      <c r="R5" s="9"/>
    </row>
    <row r="6" spans="1:21">
      <c r="A6" s="94" t="s">
        <v>1404</v>
      </c>
      <c r="B6" t="s">
        <v>1409</v>
      </c>
      <c r="D6" t="s">
        <v>427</v>
      </c>
      <c r="H6">
        <f t="shared" si="0"/>
        <v>1</v>
      </c>
      <c r="J6" s="54" t="s">
        <v>1437</v>
      </c>
      <c r="K6" s="9" t="str">
        <f t="shared" si="1"/>
        <v>x2</v>
      </c>
      <c r="N6" t="s">
        <v>243</v>
      </c>
    </row>
    <row r="7" spans="1:21">
      <c r="A7" s="94" t="s">
        <v>1405</v>
      </c>
      <c r="B7" t="s">
        <v>1410</v>
      </c>
      <c r="D7" t="s">
        <v>427</v>
      </c>
      <c r="H7">
        <f t="shared" si="0"/>
        <v>1</v>
      </c>
      <c r="J7" s="48" t="s">
        <v>1382</v>
      </c>
      <c r="K7" s="9" t="str">
        <f t="shared" si="1"/>
        <v>e550</v>
      </c>
      <c r="N7" t="s">
        <v>427</v>
      </c>
    </row>
    <row r="8" spans="1:21">
      <c r="A8" s="94" t="s">
        <v>1406</v>
      </c>
      <c r="B8" t="s">
        <v>1411</v>
      </c>
      <c r="D8" t="s">
        <v>427</v>
      </c>
      <c r="H8">
        <f t="shared" si="0"/>
        <v>1</v>
      </c>
      <c r="J8" s="48" t="s">
        <v>1386</v>
      </c>
      <c r="K8" s="9" t="str">
        <f t="shared" si="1"/>
        <v>e555</v>
      </c>
      <c r="N8" t="s">
        <v>427</v>
      </c>
    </row>
    <row r="9" spans="1:21">
      <c r="A9" t="s">
        <v>1386</v>
      </c>
      <c r="B9" t="s">
        <v>1412</v>
      </c>
      <c r="D9" t="s">
        <v>427</v>
      </c>
      <c r="H9">
        <f t="shared" si="0"/>
        <v>1</v>
      </c>
      <c r="J9" s="48" t="s">
        <v>1403</v>
      </c>
      <c r="K9" s="9" t="str">
        <f t="shared" si="1"/>
        <v>e551</v>
      </c>
      <c r="N9" t="s">
        <v>427</v>
      </c>
    </row>
    <row r="10" spans="1:21">
      <c r="A10" t="s">
        <v>1437</v>
      </c>
      <c r="B10" t="s">
        <v>1380</v>
      </c>
      <c r="D10" t="s">
        <v>243</v>
      </c>
      <c r="H10">
        <f t="shared" si="0"/>
        <v>1</v>
      </c>
      <c r="J10" s="48" t="s">
        <v>1404</v>
      </c>
      <c r="K10" s="9" t="str">
        <f t="shared" si="1"/>
        <v>e552</v>
      </c>
      <c r="N10" t="s">
        <v>427</v>
      </c>
    </row>
    <row r="11" spans="1:21">
      <c r="A11" t="s">
        <v>1434</v>
      </c>
      <c r="B11" t="s">
        <v>1381</v>
      </c>
      <c r="D11" t="s">
        <v>243</v>
      </c>
      <c r="H11">
        <f t="shared" si="0"/>
        <v>1</v>
      </c>
      <c r="J11" s="48" t="s">
        <v>1405</v>
      </c>
      <c r="K11" s="9" t="str">
        <f t="shared" si="1"/>
        <v>e553</v>
      </c>
      <c r="N11" t="s">
        <v>427</v>
      </c>
    </row>
    <row r="12" spans="1:21">
      <c r="J12" s="48" t="s">
        <v>1406</v>
      </c>
      <c r="K12" s="9" t="str">
        <f t="shared" si="1"/>
        <v>e554</v>
      </c>
      <c r="N12" t="s">
        <v>427</v>
      </c>
    </row>
  </sheetData>
  <sortState ref="A4:A9">
    <sortCondition ref="A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U15"/>
  <sheetViews>
    <sheetView zoomScaleNormal="100" workbookViewId="0"/>
  </sheetViews>
  <sheetFormatPr baseColWidth="10" defaultRowHeight="15"/>
  <cols>
    <col min="1" max="1" width="76.140625" bestFit="1" customWidth="1"/>
    <col min="2" max="2" width="7.140625" bestFit="1" customWidth="1"/>
    <col min="4" max="4" width="8" customWidth="1"/>
    <col min="9" max="9" width="5.85546875" customWidth="1"/>
    <col min="10" max="10" width="40.42578125" customWidth="1"/>
    <col min="11" max="11" width="6.2851562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45" t="s">
        <v>244</v>
      </c>
      <c r="B2" t="s">
        <v>1965</v>
      </c>
      <c r="C2" t="s">
        <v>610</v>
      </c>
      <c r="D2" t="s">
        <v>427</v>
      </c>
      <c r="H2">
        <f>COUNTIF($J$2:$J$412,A2)</f>
        <v>3</v>
      </c>
      <c r="J2" s="43" t="s">
        <v>1098</v>
      </c>
      <c r="N2" t="s">
        <v>427</v>
      </c>
      <c r="P2" s="9" t="s">
        <v>1108</v>
      </c>
    </row>
    <row r="3" spans="1:21">
      <c r="A3" s="44" t="s">
        <v>1242</v>
      </c>
      <c r="B3" t="s">
        <v>1097</v>
      </c>
      <c r="D3" t="s">
        <v>427</v>
      </c>
      <c r="H3">
        <f>COUNTIF($J$2:$J$411,A3)</f>
        <v>1</v>
      </c>
      <c r="J3" s="46" t="s">
        <v>244</v>
      </c>
      <c r="K3" s="1" t="str">
        <f>VLOOKUP(J3,$A$1:$I$302,2,FALSE)</f>
        <v>e0</v>
      </c>
      <c r="L3" t="s">
        <v>190</v>
      </c>
      <c r="N3" t="s">
        <v>243</v>
      </c>
    </row>
    <row r="4" spans="1:21">
      <c r="A4" s="44" t="s">
        <v>1101</v>
      </c>
      <c r="B4" t="s">
        <v>1111</v>
      </c>
      <c r="D4" t="s">
        <v>427</v>
      </c>
      <c r="H4">
        <f>COUNTIF($J$2:$J$411,A4)</f>
        <v>1</v>
      </c>
      <c r="J4" s="47" t="s">
        <v>1099</v>
      </c>
      <c r="K4" s="1" t="str">
        <f>VLOOKUP(J4,$A$1:$I$302,2,FALSE)</f>
        <v>e1903</v>
      </c>
      <c r="M4" t="s">
        <v>192</v>
      </c>
      <c r="N4" t="s">
        <v>427</v>
      </c>
    </row>
    <row r="5" spans="1:21">
      <c r="A5" s="79" t="s">
        <v>1099</v>
      </c>
      <c r="B5" t="s">
        <v>1112</v>
      </c>
      <c r="D5" t="s">
        <v>427</v>
      </c>
      <c r="H5">
        <f t="shared" ref="H5:H10" si="0">COUNTIF($J$2:$J$411,A5)</f>
        <v>1</v>
      </c>
      <c r="J5" s="48" t="s">
        <v>1101</v>
      </c>
      <c r="K5" s="1" t="str">
        <f>VLOOKUP(J5,$A$1:$I$302,2,FALSE)</f>
        <v>e1902</v>
      </c>
      <c r="M5" t="s">
        <v>192</v>
      </c>
      <c r="N5" t="s">
        <v>427</v>
      </c>
    </row>
    <row r="6" spans="1:21">
      <c r="A6" s="79" t="s">
        <v>1444</v>
      </c>
      <c r="B6" t="s">
        <v>1113</v>
      </c>
      <c r="D6" t="s">
        <v>427</v>
      </c>
      <c r="H6">
        <f t="shared" si="0"/>
        <v>1</v>
      </c>
      <c r="J6" s="48" t="s">
        <v>1100</v>
      </c>
      <c r="K6" s="1" t="str">
        <f>VLOOKUP(J6,$A$1:$I$302,2,FALSE)</f>
        <v>e1907</v>
      </c>
      <c r="M6" t="s">
        <v>192</v>
      </c>
      <c r="N6" t="s">
        <v>427</v>
      </c>
    </row>
    <row r="7" spans="1:21">
      <c r="A7" s="44" t="s">
        <v>1445</v>
      </c>
      <c r="B7" t="s">
        <v>1114</v>
      </c>
      <c r="D7" t="s">
        <v>427</v>
      </c>
      <c r="H7">
        <f t="shared" si="0"/>
        <v>1</v>
      </c>
      <c r="J7" s="43" t="s">
        <v>1105</v>
      </c>
      <c r="K7" s="1"/>
      <c r="N7" t="s">
        <v>427</v>
      </c>
      <c r="P7" s="9" t="s">
        <v>1107</v>
      </c>
    </row>
    <row r="8" spans="1:21">
      <c r="A8" s="44" t="s">
        <v>1446</v>
      </c>
      <c r="B8" t="s">
        <v>1115</v>
      </c>
      <c r="D8" t="s">
        <v>427</v>
      </c>
      <c r="H8">
        <f t="shared" si="0"/>
        <v>1</v>
      </c>
      <c r="J8" s="46" t="s">
        <v>244</v>
      </c>
      <c r="K8" s="1" t="str">
        <f>VLOOKUP(J8,$A$1:$I$302,2,FALSE)</f>
        <v>e0</v>
      </c>
      <c r="L8" t="s">
        <v>190</v>
      </c>
      <c r="N8" t="s">
        <v>243</v>
      </c>
    </row>
    <row r="9" spans="1:21">
      <c r="A9" s="44" t="s">
        <v>1100</v>
      </c>
      <c r="B9" t="s">
        <v>1116</v>
      </c>
      <c r="D9" t="s">
        <v>427</v>
      </c>
      <c r="H9">
        <f t="shared" si="0"/>
        <v>1</v>
      </c>
      <c r="J9" s="47" t="s">
        <v>1102</v>
      </c>
      <c r="K9" s="1" t="str">
        <f>VLOOKUP(J9,$A$1:$I$302,2,FALSE)</f>
        <v>e1908</v>
      </c>
      <c r="M9" t="s">
        <v>192</v>
      </c>
      <c r="N9" t="s">
        <v>427</v>
      </c>
    </row>
    <row r="10" spans="1:21">
      <c r="A10" s="79" t="s">
        <v>1102</v>
      </c>
      <c r="B10" t="s">
        <v>1447</v>
      </c>
      <c r="D10" t="s">
        <v>427</v>
      </c>
      <c r="H10">
        <f t="shared" si="0"/>
        <v>1</v>
      </c>
      <c r="J10" s="48" t="s">
        <v>1242</v>
      </c>
      <c r="K10" s="1" t="str">
        <f>VLOOKUP(J10,$A$1:$I$302,2,FALSE)</f>
        <v>e1901</v>
      </c>
      <c r="M10" t="s">
        <v>192</v>
      </c>
      <c r="N10" t="s">
        <v>427</v>
      </c>
    </row>
    <row r="11" spans="1:21">
      <c r="J11" s="43" t="s">
        <v>1117</v>
      </c>
      <c r="K11" s="1"/>
      <c r="N11" t="s">
        <v>427</v>
      </c>
      <c r="P11" s="9" t="s">
        <v>1106</v>
      </c>
    </row>
    <row r="12" spans="1:21">
      <c r="J12" s="46" t="s">
        <v>244</v>
      </c>
      <c r="K12" s="1" t="str">
        <f>VLOOKUP(J12,$A$1:$I$302,2,FALSE)</f>
        <v>e0</v>
      </c>
      <c r="L12" t="s">
        <v>190</v>
      </c>
      <c r="N12" t="s">
        <v>243</v>
      </c>
    </row>
    <row r="13" spans="1:21">
      <c r="J13" s="47" t="s">
        <v>1444</v>
      </c>
      <c r="K13" s="1" t="str">
        <f>VLOOKUP(J13,$A$1:$I$302,2,FALSE)</f>
        <v>e1904</v>
      </c>
      <c r="M13" t="s">
        <v>192</v>
      </c>
      <c r="N13" t="s">
        <v>427</v>
      </c>
    </row>
    <row r="14" spans="1:21">
      <c r="J14" s="48" t="s">
        <v>1445</v>
      </c>
      <c r="K14" s="1" t="str">
        <f>VLOOKUP(J14,$A$1:$I$302,2,FALSE)</f>
        <v>e1905</v>
      </c>
      <c r="M14" t="s">
        <v>192</v>
      </c>
      <c r="N14" t="s">
        <v>427</v>
      </c>
    </row>
    <row r="15" spans="1:21">
      <c r="J15" s="48" t="s">
        <v>1446</v>
      </c>
      <c r="K15" s="1" t="str">
        <f>VLOOKUP(J15,$A$1:$I$302,2,FALSE)</f>
        <v>e1906</v>
      </c>
      <c r="M15" t="s">
        <v>192</v>
      </c>
      <c r="N15" t="s">
        <v>427</v>
      </c>
    </row>
  </sheetData>
  <sortState ref="A3:A9">
    <sortCondition ref="A3:A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/>
  </sheetViews>
  <sheetFormatPr baseColWidth="10" defaultRowHeight="15"/>
  <cols>
    <col min="1" max="1" width="17" bestFit="1" customWidth="1"/>
    <col min="10" max="10" width="22.28515625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9" t="s">
        <v>234</v>
      </c>
      <c r="K1" s="39" t="s">
        <v>235</v>
      </c>
      <c r="L1" s="39" t="s">
        <v>236</v>
      </c>
      <c r="M1" s="39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 s="163" customFormat="1">
      <c r="A2" s="162" t="s">
        <v>244</v>
      </c>
      <c r="B2" s="163" t="s">
        <v>1965</v>
      </c>
      <c r="C2" s="163" t="s">
        <v>610</v>
      </c>
      <c r="D2" s="163" t="s">
        <v>427</v>
      </c>
      <c r="H2" s="163">
        <f>COUNTIF($J$2:$J$373,A2)</f>
        <v>1</v>
      </c>
      <c r="J2" s="164" t="s">
        <v>2247</v>
      </c>
      <c r="K2" s="107"/>
      <c r="L2" s="107"/>
      <c r="M2" s="107"/>
      <c r="N2" s="107" t="s">
        <v>427</v>
      </c>
      <c r="O2" s="107"/>
      <c r="P2" s="107" t="s">
        <v>1987</v>
      </c>
      <c r="Q2" s="107"/>
    </row>
    <row r="3" spans="1:21" s="163" customFormat="1">
      <c r="A3" s="163" t="s">
        <v>2248</v>
      </c>
      <c r="B3" s="107" t="s">
        <v>2249</v>
      </c>
      <c r="D3" s="163" t="s">
        <v>427</v>
      </c>
      <c r="H3" s="163">
        <f>COUNTIF($J$2:$J$373,A3)</f>
        <v>1</v>
      </c>
      <c r="J3" s="165" t="s">
        <v>244</v>
      </c>
      <c r="K3" s="162" t="str">
        <f t="shared" ref="K3:K5" si="0">VLOOKUP(J3,$A$1:$I$295,2,FALSE)</f>
        <v>e0</v>
      </c>
      <c r="L3" s="107" t="s">
        <v>190</v>
      </c>
      <c r="M3" s="107"/>
      <c r="N3" s="107" t="s">
        <v>427</v>
      </c>
      <c r="O3" s="107"/>
      <c r="P3" s="107"/>
      <c r="Q3" s="107"/>
    </row>
    <row r="4" spans="1:21" s="163" customFormat="1">
      <c r="A4" s="163" t="s">
        <v>2250</v>
      </c>
      <c r="B4" s="163" t="s">
        <v>2251</v>
      </c>
      <c r="D4" s="163" t="s">
        <v>427</v>
      </c>
      <c r="H4" s="163">
        <f>COUNTIF($J$2:$J$373,A4)</f>
        <v>1</v>
      </c>
      <c r="J4" s="136" t="s">
        <v>2248</v>
      </c>
      <c r="K4" s="162" t="str">
        <f t="shared" si="0"/>
        <v>e2100</v>
      </c>
      <c r="L4" s="107"/>
      <c r="M4" s="107" t="s">
        <v>192</v>
      </c>
      <c r="N4" s="107" t="s">
        <v>427</v>
      </c>
      <c r="O4" s="107"/>
      <c r="P4" s="107"/>
      <c r="Q4" s="107"/>
    </row>
    <row r="5" spans="1:21" s="163" customFormat="1">
      <c r="J5" s="136" t="s">
        <v>2250</v>
      </c>
      <c r="K5" s="162" t="str">
        <f t="shared" si="0"/>
        <v>e2101</v>
      </c>
      <c r="L5" s="107"/>
      <c r="M5" s="107" t="s">
        <v>192</v>
      </c>
      <c r="N5" s="107" t="s">
        <v>427</v>
      </c>
      <c r="O5" s="107"/>
      <c r="P5" s="107"/>
      <c r="Q5" s="107"/>
    </row>
    <row r="6" spans="1:2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U7"/>
  <sheetViews>
    <sheetView zoomScale="115" zoomScaleNormal="115" workbookViewId="0"/>
  </sheetViews>
  <sheetFormatPr baseColWidth="10" defaultRowHeight="15"/>
  <cols>
    <col min="1" max="1" width="41.42578125" bestFit="1" customWidth="1"/>
    <col min="2" max="2" width="6.5703125" bestFit="1" customWidth="1"/>
    <col min="10" max="10" width="45.14062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14" t="s">
        <v>403</v>
      </c>
      <c r="B2" t="s">
        <v>245</v>
      </c>
      <c r="C2" t="s">
        <v>610</v>
      </c>
      <c r="D2" t="s">
        <v>243</v>
      </c>
      <c r="H2">
        <f>COUNTIF($J$2:$J$415,A2)</f>
        <v>1</v>
      </c>
      <c r="J2" s="44" t="s">
        <v>1172</v>
      </c>
      <c r="N2" t="s">
        <v>427</v>
      </c>
      <c r="P2" t="s">
        <v>322</v>
      </c>
    </row>
    <row r="3" spans="1:21">
      <c r="A3" s="14" t="s">
        <v>324</v>
      </c>
      <c r="B3" t="s">
        <v>1492</v>
      </c>
      <c r="D3" t="s">
        <v>427</v>
      </c>
      <c r="H3">
        <f>COUNTIF($J$2:$J$415,A3)</f>
        <v>1</v>
      </c>
      <c r="J3" s="15" t="s">
        <v>403</v>
      </c>
      <c r="K3" s="1" t="str">
        <f>VLOOKUP(J3,$A$1:$I$305,2,FALSE)</f>
        <v>x0</v>
      </c>
      <c r="L3" t="s">
        <v>190</v>
      </c>
      <c r="N3" t="s">
        <v>243</v>
      </c>
    </row>
    <row r="4" spans="1:21">
      <c r="A4" s="14" t="s">
        <v>326</v>
      </c>
      <c r="B4" s="153" t="s">
        <v>1493</v>
      </c>
      <c r="D4" t="s">
        <v>427</v>
      </c>
      <c r="H4">
        <f>COUNTIF($J$2:$J$415,A4)</f>
        <v>1</v>
      </c>
      <c r="J4" s="16" t="s">
        <v>325</v>
      </c>
      <c r="K4" s="1" t="str">
        <f t="shared" ref="K4:K7" si="0">VLOOKUP(J4,$A$1:$I$305,2,FALSE)</f>
        <v>e1104</v>
      </c>
      <c r="L4" t="s">
        <v>190</v>
      </c>
      <c r="M4" t="s">
        <v>192</v>
      </c>
      <c r="N4" t="s">
        <v>427</v>
      </c>
    </row>
    <row r="5" spans="1:21">
      <c r="A5" s="44" t="s">
        <v>405</v>
      </c>
      <c r="B5" s="153" t="s">
        <v>1494</v>
      </c>
      <c r="D5" t="s">
        <v>427</v>
      </c>
      <c r="H5">
        <f>COUNTIF($J$2:$J$415,A5)</f>
        <v>1</v>
      </c>
      <c r="J5" s="17" t="s">
        <v>324</v>
      </c>
      <c r="K5" s="1" t="str">
        <f t="shared" si="0"/>
        <v>e1101</v>
      </c>
      <c r="M5" t="s">
        <v>192</v>
      </c>
      <c r="N5" t="s">
        <v>427</v>
      </c>
    </row>
    <row r="6" spans="1:21">
      <c r="A6" s="14" t="s">
        <v>325</v>
      </c>
      <c r="B6" s="153" t="s">
        <v>1495</v>
      </c>
      <c r="D6" t="s">
        <v>427</v>
      </c>
      <c r="H6">
        <f>COUNTIF($J$2:$J$415,A6)</f>
        <v>1</v>
      </c>
      <c r="J6" s="22" t="s">
        <v>405</v>
      </c>
      <c r="K6" s="1" t="str">
        <f t="shared" si="0"/>
        <v>e1103</v>
      </c>
      <c r="M6" t="s">
        <v>192</v>
      </c>
      <c r="N6" t="s">
        <v>427</v>
      </c>
    </row>
    <row r="7" spans="1:21">
      <c r="J7" s="16" t="s">
        <v>326</v>
      </c>
      <c r="K7" s="1" t="str">
        <f t="shared" si="0"/>
        <v>e1102</v>
      </c>
      <c r="M7" t="s">
        <v>192</v>
      </c>
      <c r="N7" t="s">
        <v>427</v>
      </c>
    </row>
  </sheetData>
  <sortState ref="A3:B6">
    <sortCondition ref="A3:A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/>
  </sheetViews>
  <sheetFormatPr baseColWidth="10" defaultRowHeight="15"/>
  <cols>
    <col min="1" max="1" width="58.5703125" bestFit="1" customWidth="1"/>
  </cols>
  <sheetData>
    <row r="1" spans="1:21" s="153" customFormat="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9" t="s">
        <v>234</v>
      </c>
      <c r="K1" s="39" t="s">
        <v>235</v>
      </c>
      <c r="L1" s="39" t="s">
        <v>236</v>
      </c>
      <c r="M1" s="39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 s="163" customFormat="1">
      <c r="A2" s="162" t="s">
        <v>244</v>
      </c>
      <c r="B2" s="163" t="s">
        <v>1965</v>
      </c>
      <c r="C2" s="163" t="s">
        <v>610</v>
      </c>
      <c r="D2" s="163" t="s">
        <v>427</v>
      </c>
      <c r="H2" s="163">
        <f>COUNTIF($J$2:$J$362,A2)</f>
        <v>1</v>
      </c>
      <c r="J2" s="164" t="s">
        <v>2252</v>
      </c>
      <c r="K2" s="107"/>
      <c r="L2" s="107"/>
      <c r="M2" s="107"/>
      <c r="N2" s="107" t="s">
        <v>427</v>
      </c>
      <c r="O2" s="107"/>
      <c r="P2" s="107" t="s">
        <v>1988</v>
      </c>
      <c r="Q2" s="107"/>
    </row>
    <row r="3" spans="1:21" s="163" customFormat="1">
      <c r="A3" s="163" t="s">
        <v>2253</v>
      </c>
      <c r="B3" s="163" t="s">
        <v>2254</v>
      </c>
      <c r="D3" s="163" t="s">
        <v>427</v>
      </c>
      <c r="H3" s="163">
        <f>COUNTIF($J$2:$J$362,A3)</f>
        <v>1</v>
      </c>
      <c r="J3" s="165" t="s">
        <v>244</v>
      </c>
      <c r="K3" s="107" t="str">
        <f>VLOOKUP(J3,A:B,2,FALSE)</f>
        <v>e0</v>
      </c>
      <c r="L3" s="107" t="s">
        <v>190</v>
      </c>
      <c r="M3" s="107"/>
      <c r="N3" s="107" t="s">
        <v>243</v>
      </c>
      <c r="O3" s="107"/>
      <c r="P3" s="107"/>
      <c r="Q3" s="107"/>
    </row>
    <row r="4" spans="1:21" s="163" customFormat="1">
      <c r="A4" s="163" t="s">
        <v>2255</v>
      </c>
      <c r="B4" s="163" t="s">
        <v>2256</v>
      </c>
      <c r="D4" s="163" t="s">
        <v>427</v>
      </c>
      <c r="H4" s="163">
        <f>COUNTIF($J$2:$J$362,A4)</f>
        <v>1</v>
      </c>
      <c r="J4" s="136" t="s">
        <v>2253</v>
      </c>
      <c r="K4" s="107" t="str">
        <f>VLOOKUP(J4,A:B,2,FALSE)</f>
        <v>e2200</v>
      </c>
      <c r="L4" s="107"/>
      <c r="M4" s="107" t="s">
        <v>192</v>
      </c>
      <c r="N4" s="107" t="s">
        <v>427</v>
      </c>
      <c r="O4" s="107"/>
      <c r="P4" s="107"/>
      <c r="Q4" s="107"/>
    </row>
    <row r="5" spans="1:21" s="163" customFormat="1" ht="15" customHeight="1">
      <c r="J5" s="166" t="s">
        <v>2255</v>
      </c>
      <c r="K5" s="107" t="str">
        <f>VLOOKUP(J5,A:B,2,FALSE)</f>
        <v>e2201</v>
      </c>
      <c r="L5" s="107"/>
      <c r="M5" s="107" t="s">
        <v>192</v>
      </c>
      <c r="N5" s="107" t="s">
        <v>427</v>
      </c>
      <c r="O5" s="107"/>
      <c r="P5" s="107"/>
      <c r="Q5" s="107"/>
    </row>
    <row r="6" spans="1:21" s="153" customFormat="1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/>
    <pageSetUpPr fitToPage="1"/>
  </sheetPr>
  <dimension ref="A1:U410"/>
  <sheetViews>
    <sheetView topLeftCell="B373" zoomScale="90" zoomScaleNormal="90" workbookViewId="0">
      <selection activeCell="J269" sqref="J269"/>
    </sheetView>
  </sheetViews>
  <sheetFormatPr baseColWidth="10" defaultRowHeight="15" outlineLevelRow="6"/>
  <cols>
    <col min="1" max="1" width="108.85546875" customWidth="1"/>
    <col min="2" max="2" width="10.140625" bestFit="1" customWidth="1"/>
    <col min="3" max="9" width="11.42578125" customWidth="1"/>
    <col min="10" max="10" width="113.28515625" style="9" bestFit="1" customWidth="1"/>
    <col min="11" max="11" width="11.42578125" customWidth="1"/>
    <col min="15" max="15" width="11.42578125" customWidth="1"/>
    <col min="16" max="16" width="6.28515625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244</v>
      </c>
      <c r="B2" s="9" t="s">
        <v>245</v>
      </c>
      <c r="C2" s="9" t="s">
        <v>610</v>
      </c>
      <c r="D2" s="9" t="s">
        <v>243</v>
      </c>
      <c r="E2" s="9"/>
      <c r="F2" s="9"/>
      <c r="G2" s="9"/>
      <c r="H2" s="9">
        <f t="shared" ref="H2:H65" si="0">COUNTIF($J$2:$J$443,A2)</f>
        <v>19</v>
      </c>
      <c r="I2" s="9"/>
      <c r="J2" s="18" t="s">
        <v>623</v>
      </c>
      <c r="K2" s="9"/>
      <c r="L2" s="9"/>
      <c r="M2" s="9"/>
      <c r="N2" t="s">
        <v>427</v>
      </c>
      <c r="O2" s="9"/>
      <c r="P2" s="9" t="s">
        <v>66</v>
      </c>
      <c r="Q2" s="9"/>
      <c r="R2" s="9"/>
    </row>
    <row r="3" spans="1:21" outlineLevel="1">
      <c r="A3" s="89" t="s">
        <v>178</v>
      </c>
      <c r="B3" s="9" t="s">
        <v>923</v>
      </c>
      <c r="C3" s="9"/>
      <c r="D3" s="9" t="s">
        <v>427</v>
      </c>
      <c r="E3" s="9"/>
      <c r="F3" s="9"/>
      <c r="G3" s="9"/>
      <c r="H3" s="9">
        <f t="shared" si="0"/>
        <v>1</v>
      </c>
      <c r="I3" s="9"/>
      <c r="J3" s="54" t="s">
        <v>244</v>
      </c>
      <c r="K3" s="1" t="str">
        <f>VLOOKUP(J3,$A$1:$I$315,2,FALSE)</f>
        <v>x0</v>
      </c>
      <c r="L3" s="9" t="s">
        <v>190</v>
      </c>
      <c r="M3" s="9"/>
      <c r="N3" s="9" t="s">
        <v>243</v>
      </c>
      <c r="O3" s="9"/>
      <c r="P3" s="9"/>
      <c r="Q3" s="9"/>
      <c r="R3" s="9"/>
    </row>
    <row r="4" spans="1:21" outlineLevel="2">
      <c r="A4" s="90" t="s">
        <v>284</v>
      </c>
      <c r="B4" s="9" t="s">
        <v>203</v>
      </c>
      <c r="C4" s="9"/>
      <c r="D4" s="9" t="s">
        <v>243</v>
      </c>
      <c r="E4" s="9"/>
      <c r="F4" s="9"/>
      <c r="G4" s="9"/>
      <c r="H4" s="9">
        <f t="shared" si="0"/>
        <v>1</v>
      </c>
      <c r="I4" s="9"/>
      <c r="J4" s="48" t="s">
        <v>1377</v>
      </c>
      <c r="K4" s="1" t="str">
        <f>VLOOKUP(J4,$A$1:$I$315,2,FALSE)</f>
        <v>e902</v>
      </c>
      <c r="L4" s="9" t="s">
        <v>190</v>
      </c>
      <c r="M4" s="9" t="s">
        <v>192</v>
      </c>
      <c r="N4" s="84" t="s">
        <v>427</v>
      </c>
      <c r="O4" s="9"/>
      <c r="P4" s="9"/>
      <c r="Q4" s="9"/>
      <c r="R4" s="9"/>
    </row>
    <row r="5" spans="1:21" outlineLevel="3">
      <c r="A5" s="89" t="s">
        <v>1377</v>
      </c>
      <c r="B5" s="9" t="s">
        <v>924</v>
      </c>
      <c r="C5" s="9"/>
      <c r="D5" s="9" t="s">
        <v>427</v>
      </c>
      <c r="E5" s="9"/>
      <c r="F5" s="9"/>
      <c r="G5" s="9"/>
      <c r="H5" s="9">
        <f t="shared" si="0"/>
        <v>1</v>
      </c>
      <c r="I5" s="9"/>
      <c r="J5" s="22" t="s">
        <v>284</v>
      </c>
      <c r="K5" s="1" t="str">
        <f>VLOOKUP(J5,$A$1:$I$315,2,FALSE)</f>
        <v>x28</v>
      </c>
      <c r="L5" s="9"/>
      <c r="M5" s="9" t="s">
        <v>192</v>
      </c>
      <c r="N5" s="9" t="s">
        <v>243</v>
      </c>
      <c r="O5" s="9"/>
      <c r="P5" s="9"/>
      <c r="Q5" s="9"/>
      <c r="R5" s="9"/>
    </row>
    <row r="6" spans="1:21" outlineLevel="3">
      <c r="A6" s="89" t="s">
        <v>304</v>
      </c>
      <c r="B6" s="9" t="s">
        <v>925</v>
      </c>
      <c r="C6" s="9"/>
      <c r="D6" s="9" t="s">
        <v>427</v>
      </c>
      <c r="E6" s="9"/>
      <c r="F6" s="9"/>
      <c r="G6" s="9"/>
      <c r="H6" s="9">
        <f t="shared" si="0"/>
        <v>1</v>
      </c>
      <c r="I6" s="9"/>
      <c r="J6" s="22" t="s">
        <v>1191</v>
      </c>
      <c r="K6" s="1" t="str">
        <f>VLOOKUP(J6,$A$1:$I$315,2,FALSE)</f>
        <v>e974</v>
      </c>
      <c r="L6" s="9"/>
      <c r="M6" s="9" t="s">
        <v>192</v>
      </c>
      <c r="N6" s="9" t="s">
        <v>427</v>
      </c>
      <c r="O6" s="9"/>
      <c r="P6" s="9"/>
      <c r="Q6" s="9"/>
      <c r="R6" s="9"/>
    </row>
    <row r="7" spans="1:21" outlineLevel="2">
      <c r="A7" s="89" t="s">
        <v>144</v>
      </c>
      <c r="B7" s="9" t="s">
        <v>926</v>
      </c>
      <c r="C7" s="9"/>
      <c r="D7" s="9" t="s">
        <v>427</v>
      </c>
      <c r="E7" s="9"/>
      <c r="F7" s="9"/>
      <c r="G7" s="9"/>
      <c r="H7" s="9">
        <f t="shared" si="0"/>
        <v>2</v>
      </c>
      <c r="I7" s="9"/>
      <c r="J7" s="48" t="s">
        <v>285</v>
      </c>
      <c r="K7" s="1" t="str">
        <f>VLOOKUP(J7,$A$1:$I$315,2,FALSE)</f>
        <v>x109</v>
      </c>
      <c r="L7" s="9"/>
      <c r="M7" s="9" t="s">
        <v>192</v>
      </c>
      <c r="N7" s="9" t="s">
        <v>243</v>
      </c>
      <c r="O7" s="9"/>
      <c r="P7" s="9"/>
      <c r="Q7" s="9"/>
      <c r="R7" s="9"/>
    </row>
    <row r="8" spans="1:21">
      <c r="A8" s="89" t="s">
        <v>147</v>
      </c>
      <c r="B8" s="9" t="s">
        <v>927</v>
      </c>
      <c r="C8" s="9"/>
      <c r="D8" s="9" t="s">
        <v>427</v>
      </c>
      <c r="E8" s="9"/>
      <c r="F8" s="9"/>
      <c r="G8" s="9"/>
      <c r="H8" s="9">
        <f t="shared" si="0"/>
        <v>2</v>
      </c>
      <c r="I8" s="9"/>
      <c r="J8" s="18" t="s">
        <v>624</v>
      </c>
      <c r="K8" s="1"/>
      <c r="L8" s="9"/>
      <c r="M8" s="9"/>
      <c r="N8" s="9" t="s">
        <v>427</v>
      </c>
      <c r="O8" s="9"/>
      <c r="P8" s="9" t="s">
        <v>248</v>
      </c>
      <c r="Q8" s="13" t="s">
        <v>1883</v>
      </c>
      <c r="R8" s="13"/>
    </row>
    <row r="9" spans="1:21" outlineLevel="1">
      <c r="A9" s="89" t="s">
        <v>148</v>
      </c>
      <c r="B9" s="9" t="s">
        <v>928</v>
      </c>
      <c r="C9" s="9"/>
      <c r="D9" s="9" t="s">
        <v>427</v>
      </c>
      <c r="E9" s="9"/>
      <c r="F9" s="9"/>
      <c r="G9" s="9"/>
      <c r="H9" s="9">
        <f t="shared" si="0"/>
        <v>2</v>
      </c>
      <c r="I9" s="9"/>
      <c r="J9" s="54" t="s">
        <v>244</v>
      </c>
      <c r="K9" s="1" t="str">
        <f>VLOOKUP(J9,$A$1:$I$315,2,FALSE)</f>
        <v>x0</v>
      </c>
      <c r="L9" s="9" t="s">
        <v>190</v>
      </c>
      <c r="M9" s="9"/>
      <c r="N9" s="9" t="s">
        <v>243</v>
      </c>
      <c r="O9" s="9"/>
      <c r="P9" s="9"/>
      <c r="Q9" s="13"/>
      <c r="R9" s="13"/>
    </row>
    <row r="10" spans="1:21" outlineLevel="2">
      <c r="A10" s="89" t="s">
        <v>182</v>
      </c>
      <c r="B10" s="9" t="s">
        <v>929</v>
      </c>
      <c r="C10" s="9"/>
      <c r="D10" s="9" t="s">
        <v>427</v>
      </c>
      <c r="E10" s="9"/>
      <c r="F10" s="9"/>
      <c r="G10" s="9"/>
      <c r="H10" s="9">
        <f t="shared" si="0"/>
        <v>1</v>
      </c>
      <c r="I10" s="9"/>
      <c r="J10" s="48" t="s">
        <v>61</v>
      </c>
      <c r="K10" s="1" t="str">
        <f>VLOOKUP(J10,$A$1:$I$315,2,FALSE)</f>
        <v>e968</v>
      </c>
      <c r="L10" s="9" t="s">
        <v>190</v>
      </c>
      <c r="M10" s="9" t="s">
        <v>192</v>
      </c>
      <c r="N10" s="9" t="s">
        <v>427</v>
      </c>
      <c r="O10" s="9"/>
      <c r="P10" s="9"/>
      <c r="Q10" s="13"/>
      <c r="R10" s="13"/>
    </row>
    <row r="11" spans="1:21" outlineLevel="2">
      <c r="A11" s="89" t="s">
        <v>226</v>
      </c>
      <c r="B11" s="9" t="s">
        <v>930</v>
      </c>
      <c r="C11" s="9"/>
      <c r="D11" s="9" t="s">
        <v>427</v>
      </c>
      <c r="E11" s="9"/>
      <c r="F11" s="9"/>
      <c r="G11" s="9"/>
      <c r="H11" s="9">
        <f t="shared" si="0"/>
        <v>1</v>
      </c>
      <c r="I11" s="9"/>
      <c r="J11" s="48" t="s">
        <v>60</v>
      </c>
      <c r="K11" s="1" t="str">
        <f>VLOOKUP(J11,$A$1:$I$315,2,FALSE)</f>
        <v>e991</v>
      </c>
      <c r="L11" s="13" t="s">
        <v>190</v>
      </c>
      <c r="M11" s="13" t="s">
        <v>192</v>
      </c>
      <c r="N11" s="9" t="s">
        <v>427</v>
      </c>
      <c r="O11" s="13"/>
      <c r="P11" s="13"/>
      <c r="Q11" s="13"/>
      <c r="R11" s="13"/>
    </row>
    <row r="12" spans="1:21">
      <c r="A12" s="89" t="s">
        <v>137</v>
      </c>
      <c r="B12" s="9" t="s">
        <v>931</v>
      </c>
      <c r="C12" s="9"/>
      <c r="D12" s="9" t="s">
        <v>427</v>
      </c>
      <c r="E12" s="9"/>
      <c r="F12" s="9"/>
      <c r="G12" s="9"/>
      <c r="H12" s="9">
        <f t="shared" si="0"/>
        <v>2</v>
      </c>
      <c r="I12" s="9"/>
      <c r="J12" s="44" t="s">
        <v>625</v>
      </c>
      <c r="K12" s="1"/>
      <c r="N12" s="9" t="s">
        <v>427</v>
      </c>
      <c r="P12" t="s">
        <v>248</v>
      </c>
      <c r="Q12" s="13" t="s">
        <v>1880</v>
      </c>
    </row>
    <row r="13" spans="1:21" outlineLevel="1">
      <c r="A13" s="89" t="s">
        <v>136</v>
      </c>
      <c r="B13" s="9" t="s">
        <v>932</v>
      </c>
      <c r="C13" s="9"/>
      <c r="D13" s="9" t="s">
        <v>427</v>
      </c>
      <c r="E13" s="9"/>
      <c r="F13" s="9"/>
      <c r="G13" s="9"/>
      <c r="H13" s="9">
        <f t="shared" si="0"/>
        <v>2</v>
      </c>
      <c r="I13" s="9"/>
      <c r="J13" s="54" t="s">
        <v>244</v>
      </c>
      <c r="K13" s="1" t="str">
        <f t="shared" ref="K13:K44" si="1">VLOOKUP(J13,$A$1:$I$315,2,FALSE)</f>
        <v>x0</v>
      </c>
      <c r="L13" s="9" t="s">
        <v>190</v>
      </c>
      <c r="M13" s="9"/>
      <c r="N13" s="9" t="s">
        <v>243</v>
      </c>
    </row>
    <row r="14" spans="1:21" outlineLevel="2">
      <c r="A14" s="89" t="s">
        <v>128</v>
      </c>
      <c r="B14" s="9" t="s">
        <v>933</v>
      </c>
      <c r="C14" s="9"/>
      <c r="D14" s="9" t="s">
        <v>427</v>
      </c>
      <c r="E14" s="9"/>
      <c r="F14" s="9"/>
      <c r="G14" s="9"/>
      <c r="H14" s="9">
        <f t="shared" si="0"/>
        <v>5</v>
      </c>
      <c r="I14" s="9"/>
      <c r="J14" s="48" t="s">
        <v>60</v>
      </c>
      <c r="K14" s="1" t="str">
        <f t="shared" si="1"/>
        <v>e991</v>
      </c>
      <c r="L14" t="s">
        <v>190</v>
      </c>
      <c r="M14" t="s">
        <v>192</v>
      </c>
      <c r="N14" s="9" t="s">
        <v>427</v>
      </c>
    </row>
    <row r="15" spans="1:21" outlineLevel="3">
      <c r="A15" s="89" t="s">
        <v>129</v>
      </c>
      <c r="B15" s="9" t="s">
        <v>934</v>
      </c>
      <c r="C15" s="9"/>
      <c r="D15" s="9" t="s">
        <v>427</v>
      </c>
      <c r="E15" s="9"/>
      <c r="F15" s="9"/>
      <c r="G15" s="9"/>
      <c r="H15" s="9">
        <f t="shared" si="0"/>
        <v>5</v>
      </c>
      <c r="I15" s="9"/>
      <c r="J15" s="22" t="s">
        <v>303</v>
      </c>
      <c r="K15" s="1" t="str">
        <f t="shared" si="1"/>
        <v>e921</v>
      </c>
      <c r="L15" t="s">
        <v>190</v>
      </c>
      <c r="M15" t="s">
        <v>192</v>
      </c>
      <c r="N15" s="9" t="s">
        <v>427</v>
      </c>
    </row>
    <row r="16" spans="1:21" outlineLevel="4">
      <c r="A16" s="89" t="s">
        <v>313</v>
      </c>
      <c r="B16" s="9" t="s">
        <v>935</v>
      </c>
      <c r="C16" s="9"/>
      <c r="D16" s="9" t="s">
        <v>427</v>
      </c>
      <c r="E16" s="9"/>
      <c r="F16" s="9"/>
      <c r="G16" s="9"/>
      <c r="H16" s="9">
        <f t="shared" si="0"/>
        <v>1</v>
      </c>
      <c r="I16" s="9"/>
      <c r="J16" s="57" t="s">
        <v>125</v>
      </c>
      <c r="K16" s="1" t="str">
        <f t="shared" si="1"/>
        <v>e932</v>
      </c>
      <c r="M16" t="s">
        <v>192</v>
      </c>
      <c r="N16" s="9" t="s">
        <v>427</v>
      </c>
    </row>
    <row r="17" spans="1:14" outlineLevel="4">
      <c r="A17" s="89" t="s">
        <v>312</v>
      </c>
      <c r="B17" s="9" t="s">
        <v>936</v>
      </c>
      <c r="C17" s="9"/>
      <c r="D17" s="9" t="s">
        <v>427</v>
      </c>
      <c r="E17" s="9"/>
      <c r="F17" s="9"/>
      <c r="G17" s="9"/>
      <c r="H17" s="9">
        <f t="shared" si="0"/>
        <v>1</v>
      </c>
      <c r="I17" s="9"/>
      <c r="J17" s="57" t="s">
        <v>126</v>
      </c>
      <c r="K17" s="1" t="str">
        <f t="shared" si="1"/>
        <v>e933</v>
      </c>
      <c r="M17" t="s">
        <v>192</v>
      </c>
      <c r="N17" s="9" t="s">
        <v>427</v>
      </c>
    </row>
    <row r="18" spans="1:14" outlineLevel="3">
      <c r="A18" s="89" t="s">
        <v>321</v>
      </c>
      <c r="B18" s="9" t="s">
        <v>937</v>
      </c>
      <c r="C18" s="9"/>
      <c r="D18" s="9" t="s">
        <v>427</v>
      </c>
      <c r="E18" s="9"/>
      <c r="F18" s="9"/>
      <c r="G18" s="9"/>
      <c r="H18" s="9">
        <f t="shared" si="0"/>
        <v>4</v>
      </c>
      <c r="I18" s="9"/>
      <c r="J18" s="22" t="s">
        <v>304</v>
      </c>
      <c r="K18" s="1" t="str">
        <f t="shared" si="1"/>
        <v>e903</v>
      </c>
      <c r="L18" t="s">
        <v>190</v>
      </c>
      <c r="M18" t="s">
        <v>192</v>
      </c>
      <c r="N18" s="9" t="s">
        <v>427</v>
      </c>
    </row>
    <row r="19" spans="1:14" outlineLevel="4">
      <c r="A19" s="89" t="s">
        <v>317</v>
      </c>
      <c r="B19" s="9" t="s">
        <v>938</v>
      </c>
      <c r="C19" s="9"/>
      <c r="D19" s="9" t="s">
        <v>427</v>
      </c>
      <c r="E19" s="9"/>
      <c r="F19" s="9"/>
      <c r="G19" s="9"/>
      <c r="H19" s="9">
        <f t="shared" si="0"/>
        <v>4</v>
      </c>
      <c r="I19" s="9"/>
      <c r="J19" s="57" t="s">
        <v>127</v>
      </c>
      <c r="K19" s="1" t="str">
        <f t="shared" si="1"/>
        <v>e936</v>
      </c>
      <c r="M19" t="s">
        <v>192</v>
      </c>
      <c r="N19" s="9" t="s">
        <v>427</v>
      </c>
    </row>
    <row r="20" spans="1:14" outlineLevel="4">
      <c r="A20" s="89" t="s">
        <v>1543</v>
      </c>
      <c r="B20" s="9" t="s">
        <v>939</v>
      </c>
      <c r="C20" s="9"/>
      <c r="D20" s="9" t="s">
        <v>427</v>
      </c>
      <c r="E20" s="9"/>
      <c r="F20" s="9"/>
      <c r="G20" s="9"/>
      <c r="H20" s="9">
        <f t="shared" si="0"/>
        <v>1</v>
      </c>
      <c r="I20" s="9"/>
      <c r="J20" s="57" t="s">
        <v>128</v>
      </c>
      <c r="K20" s="1" t="str">
        <f t="shared" si="1"/>
        <v>e911</v>
      </c>
      <c r="M20" t="s">
        <v>192</v>
      </c>
      <c r="N20" s="9" t="s">
        <v>427</v>
      </c>
    </row>
    <row r="21" spans="1:14" outlineLevel="4">
      <c r="A21" s="89" t="s">
        <v>309</v>
      </c>
      <c r="B21" s="9" t="s">
        <v>940</v>
      </c>
      <c r="C21" s="9"/>
      <c r="D21" s="9" t="s">
        <v>427</v>
      </c>
      <c r="E21" s="9"/>
      <c r="F21" s="9"/>
      <c r="G21" s="9"/>
      <c r="H21" s="9">
        <f t="shared" si="0"/>
        <v>1</v>
      </c>
      <c r="I21" s="9"/>
      <c r="J21" s="57" t="s">
        <v>129</v>
      </c>
      <c r="K21" s="1" t="str">
        <f t="shared" si="1"/>
        <v>e912</v>
      </c>
      <c r="M21" t="s">
        <v>192</v>
      </c>
      <c r="N21" s="9" t="s">
        <v>427</v>
      </c>
    </row>
    <row r="22" spans="1:14" outlineLevel="3">
      <c r="A22" s="89" t="s">
        <v>311</v>
      </c>
      <c r="B22" s="9" t="s">
        <v>941</v>
      </c>
      <c r="C22" s="9"/>
      <c r="D22" s="9" t="s">
        <v>427</v>
      </c>
      <c r="E22" s="9"/>
      <c r="F22" s="9"/>
      <c r="G22" s="9"/>
      <c r="H22" s="9">
        <f t="shared" si="0"/>
        <v>1</v>
      </c>
      <c r="I22" s="9"/>
      <c r="J22" s="22" t="s">
        <v>305</v>
      </c>
      <c r="K22" s="1" t="str">
        <f t="shared" si="1"/>
        <v>e928</v>
      </c>
      <c r="L22" t="s">
        <v>190</v>
      </c>
      <c r="M22" t="s">
        <v>192</v>
      </c>
      <c r="N22" s="9" t="s">
        <v>427</v>
      </c>
    </row>
    <row r="23" spans="1:14" outlineLevel="4">
      <c r="A23" s="89" t="s">
        <v>183</v>
      </c>
      <c r="B23" s="9" t="s">
        <v>942</v>
      </c>
      <c r="C23" s="9"/>
      <c r="D23" s="9" t="s">
        <v>427</v>
      </c>
      <c r="E23" s="9"/>
      <c r="F23" s="9"/>
      <c r="G23" s="9"/>
      <c r="H23" s="9">
        <f t="shared" si="0"/>
        <v>1</v>
      </c>
      <c r="I23" s="9"/>
      <c r="J23" s="57" t="s">
        <v>130</v>
      </c>
      <c r="K23" s="1" t="str">
        <f t="shared" si="1"/>
        <v>e926</v>
      </c>
      <c r="M23" t="s">
        <v>192</v>
      </c>
      <c r="N23" s="9" t="s">
        <v>427</v>
      </c>
    </row>
    <row r="24" spans="1:14" outlineLevel="4">
      <c r="A24" s="89" t="s">
        <v>303</v>
      </c>
      <c r="B24" s="9" t="s">
        <v>943</v>
      </c>
      <c r="C24" s="9"/>
      <c r="D24" s="9" t="s">
        <v>427</v>
      </c>
      <c r="E24" s="9"/>
      <c r="F24" s="9"/>
      <c r="G24" s="9"/>
      <c r="H24" s="9">
        <f t="shared" si="0"/>
        <v>1</v>
      </c>
      <c r="I24" s="9"/>
      <c r="J24" s="57" t="s">
        <v>131</v>
      </c>
      <c r="K24" s="1" t="str">
        <f t="shared" si="1"/>
        <v>e927</v>
      </c>
      <c r="M24" t="s">
        <v>192</v>
      </c>
      <c r="N24" s="9" t="s">
        <v>427</v>
      </c>
    </row>
    <row r="25" spans="1:14" outlineLevel="3">
      <c r="A25" s="89" t="s">
        <v>141</v>
      </c>
      <c r="B25" s="9" t="s">
        <v>944</v>
      </c>
      <c r="C25" s="9"/>
      <c r="D25" s="9" t="s">
        <v>427</v>
      </c>
      <c r="E25" s="9"/>
      <c r="F25" s="9"/>
      <c r="G25" s="9"/>
      <c r="H25" s="9">
        <f t="shared" si="0"/>
        <v>2</v>
      </c>
      <c r="I25" s="9"/>
      <c r="J25" s="22" t="s">
        <v>306</v>
      </c>
      <c r="K25" s="1" t="str">
        <f t="shared" si="1"/>
        <v>e935</v>
      </c>
      <c r="L25" t="s">
        <v>190</v>
      </c>
      <c r="M25" t="s">
        <v>192</v>
      </c>
      <c r="N25" s="9" t="s">
        <v>427</v>
      </c>
    </row>
    <row r="26" spans="1:14" outlineLevel="4">
      <c r="A26" s="89" t="s">
        <v>150</v>
      </c>
      <c r="B26" s="9" t="s">
        <v>945</v>
      </c>
      <c r="C26" s="9"/>
      <c r="D26" s="9" t="s">
        <v>427</v>
      </c>
      <c r="E26" s="9"/>
      <c r="F26" s="9"/>
      <c r="G26" s="9"/>
      <c r="H26" s="9">
        <f t="shared" si="0"/>
        <v>2</v>
      </c>
      <c r="I26" s="9"/>
      <c r="J26" s="57" t="s">
        <v>132</v>
      </c>
      <c r="K26" s="1" t="str">
        <f t="shared" si="1"/>
        <v>e930</v>
      </c>
      <c r="M26" t="s">
        <v>192</v>
      </c>
      <c r="N26" s="9" t="s">
        <v>427</v>
      </c>
    </row>
    <row r="27" spans="1:14" outlineLevel="4">
      <c r="A27" s="89" t="s">
        <v>179</v>
      </c>
      <c r="B27" s="9" t="s">
        <v>946</v>
      </c>
      <c r="C27" s="9"/>
      <c r="D27" s="9" t="s">
        <v>427</v>
      </c>
      <c r="E27" s="9"/>
      <c r="F27" s="9"/>
      <c r="G27" s="9"/>
      <c r="H27" s="9">
        <f t="shared" si="0"/>
        <v>1</v>
      </c>
      <c r="I27" s="9"/>
      <c r="J27" s="57" t="s">
        <v>133</v>
      </c>
      <c r="K27" s="1" t="str">
        <f t="shared" si="1"/>
        <v>e931</v>
      </c>
      <c r="M27" t="s">
        <v>192</v>
      </c>
      <c r="N27" s="9" t="s">
        <v>427</v>
      </c>
    </row>
    <row r="28" spans="1:14" outlineLevel="3">
      <c r="A28" s="89" t="s">
        <v>130</v>
      </c>
      <c r="B28" s="9" t="s">
        <v>947</v>
      </c>
      <c r="C28" s="9"/>
      <c r="D28" s="9" t="s">
        <v>427</v>
      </c>
      <c r="E28" s="9"/>
      <c r="F28" s="9"/>
      <c r="G28" s="9"/>
      <c r="H28" s="9">
        <f t="shared" si="0"/>
        <v>5</v>
      </c>
      <c r="I28" s="9"/>
      <c r="J28" s="22" t="s">
        <v>134</v>
      </c>
      <c r="K28" s="1" t="str">
        <f t="shared" si="1"/>
        <v>e929</v>
      </c>
      <c r="M28" t="s">
        <v>192</v>
      </c>
      <c r="N28" s="9" t="s">
        <v>427</v>
      </c>
    </row>
    <row r="29" spans="1:14" outlineLevel="3">
      <c r="A29" s="89" t="s">
        <v>131</v>
      </c>
      <c r="B29" s="9" t="s">
        <v>948</v>
      </c>
      <c r="C29" s="9"/>
      <c r="D29" s="9" t="s">
        <v>427</v>
      </c>
      <c r="E29" s="9"/>
      <c r="F29" s="9"/>
      <c r="G29" s="9"/>
      <c r="H29" s="9">
        <f t="shared" si="0"/>
        <v>5</v>
      </c>
      <c r="I29" s="9"/>
      <c r="J29" s="22" t="s">
        <v>388</v>
      </c>
      <c r="K29" s="1" t="str">
        <f t="shared" si="1"/>
        <v>e938</v>
      </c>
      <c r="L29" t="s">
        <v>190</v>
      </c>
      <c r="M29" t="s">
        <v>192</v>
      </c>
      <c r="N29" s="9" t="s">
        <v>427</v>
      </c>
    </row>
    <row r="30" spans="1:14" outlineLevel="4">
      <c r="A30" s="89" t="s">
        <v>305</v>
      </c>
      <c r="B30" s="9" t="s">
        <v>949</v>
      </c>
      <c r="C30" s="9"/>
      <c r="D30" s="9" t="s">
        <v>427</v>
      </c>
      <c r="E30" s="9"/>
      <c r="F30" s="9"/>
      <c r="G30" s="9"/>
      <c r="H30" s="9">
        <f t="shared" si="0"/>
        <v>1</v>
      </c>
      <c r="I30" s="9"/>
      <c r="J30" s="57" t="s">
        <v>309</v>
      </c>
      <c r="K30" s="1" t="str">
        <f t="shared" si="1"/>
        <v>e918</v>
      </c>
      <c r="M30" t="s">
        <v>192</v>
      </c>
      <c r="N30" s="9" t="s">
        <v>427</v>
      </c>
    </row>
    <row r="31" spans="1:14" outlineLevel="4">
      <c r="A31" s="89" t="s">
        <v>134</v>
      </c>
      <c r="B31" s="9" t="s">
        <v>950</v>
      </c>
      <c r="C31" s="9"/>
      <c r="D31" s="9" t="s">
        <v>427</v>
      </c>
      <c r="E31" s="9"/>
      <c r="F31" s="9"/>
      <c r="G31" s="9"/>
      <c r="H31" s="9">
        <f t="shared" si="0"/>
        <v>5</v>
      </c>
      <c r="I31" s="9"/>
      <c r="J31" s="57" t="s">
        <v>310</v>
      </c>
      <c r="K31" s="1" t="str">
        <f t="shared" si="1"/>
        <v>e957</v>
      </c>
      <c r="M31" t="s">
        <v>192</v>
      </c>
      <c r="N31" s="9" t="s">
        <v>427</v>
      </c>
    </row>
    <row r="32" spans="1:14" outlineLevel="4">
      <c r="A32" s="89" t="s">
        <v>132</v>
      </c>
      <c r="B32" s="9" t="s">
        <v>951</v>
      </c>
      <c r="C32" s="9"/>
      <c r="D32" s="9" t="s">
        <v>427</v>
      </c>
      <c r="E32" s="9"/>
      <c r="F32" s="9"/>
      <c r="G32" s="9"/>
      <c r="H32" s="9">
        <f t="shared" si="0"/>
        <v>3</v>
      </c>
      <c r="I32" s="9"/>
      <c r="J32" s="57" t="s">
        <v>313</v>
      </c>
      <c r="K32" s="1" t="str">
        <f t="shared" si="1"/>
        <v>e913</v>
      </c>
      <c r="M32" t="s">
        <v>192</v>
      </c>
      <c r="N32" s="9" t="s">
        <v>427</v>
      </c>
    </row>
    <row r="33" spans="1:14" outlineLevel="4">
      <c r="A33" s="89" t="s">
        <v>133</v>
      </c>
      <c r="B33" s="9" t="s">
        <v>952</v>
      </c>
      <c r="C33" s="9"/>
      <c r="D33" s="9" t="s">
        <v>427</v>
      </c>
      <c r="E33" s="9"/>
      <c r="F33" s="9"/>
      <c r="G33" s="9"/>
      <c r="H33" s="9">
        <f t="shared" si="0"/>
        <v>3</v>
      </c>
      <c r="I33" s="9"/>
      <c r="J33" s="57" t="s">
        <v>307</v>
      </c>
      <c r="K33" s="1" t="str">
        <f t="shared" si="1"/>
        <v>e989</v>
      </c>
      <c r="M33" t="s">
        <v>192</v>
      </c>
      <c r="N33" s="9" t="s">
        <v>427</v>
      </c>
    </row>
    <row r="34" spans="1:14" outlineLevel="3">
      <c r="A34" s="89" t="s">
        <v>125</v>
      </c>
      <c r="B34" s="9" t="s">
        <v>953</v>
      </c>
      <c r="C34" s="9"/>
      <c r="D34" s="9" t="s">
        <v>427</v>
      </c>
      <c r="E34" s="9"/>
      <c r="F34" s="9"/>
      <c r="G34" s="9"/>
      <c r="H34" s="9">
        <f t="shared" si="0"/>
        <v>5</v>
      </c>
      <c r="I34" s="9"/>
      <c r="J34" s="22" t="s">
        <v>135</v>
      </c>
      <c r="K34" s="1" t="str">
        <f t="shared" si="1"/>
        <v>e934</v>
      </c>
      <c r="L34" t="s">
        <v>190</v>
      </c>
      <c r="M34" t="s">
        <v>192</v>
      </c>
      <c r="N34" s="9" t="s">
        <v>427</v>
      </c>
    </row>
    <row r="35" spans="1:14" outlineLevel="4">
      <c r="A35" s="89" t="s">
        <v>126</v>
      </c>
      <c r="B35" s="9" t="s">
        <v>954</v>
      </c>
      <c r="C35" s="9"/>
      <c r="D35" s="9" t="s">
        <v>427</v>
      </c>
      <c r="E35" s="9"/>
      <c r="F35" s="9"/>
      <c r="G35" s="9"/>
      <c r="H35" s="9">
        <f t="shared" si="0"/>
        <v>5</v>
      </c>
      <c r="I35" s="9"/>
      <c r="J35" s="57" t="s">
        <v>311</v>
      </c>
      <c r="K35" s="1" t="str">
        <f t="shared" si="1"/>
        <v>e919</v>
      </c>
      <c r="M35" t="s">
        <v>192</v>
      </c>
      <c r="N35" s="9" t="s">
        <v>427</v>
      </c>
    </row>
    <row r="36" spans="1:14" outlineLevel="4">
      <c r="A36" s="89" t="s">
        <v>135</v>
      </c>
      <c r="B36" s="9" t="s">
        <v>955</v>
      </c>
      <c r="C36" s="9"/>
      <c r="D36" s="9" t="s">
        <v>427</v>
      </c>
      <c r="E36" s="9"/>
      <c r="F36" s="9"/>
      <c r="G36" s="9"/>
      <c r="H36" s="9">
        <f t="shared" si="0"/>
        <v>5</v>
      </c>
      <c r="I36" s="9"/>
      <c r="J36" s="57" t="s">
        <v>509</v>
      </c>
      <c r="K36" s="1" t="str">
        <f t="shared" si="1"/>
        <v>e958</v>
      </c>
      <c r="M36" t="s">
        <v>192</v>
      </c>
      <c r="N36" s="9" t="s">
        <v>427</v>
      </c>
    </row>
    <row r="37" spans="1:14" outlineLevel="4">
      <c r="A37" s="89" t="s">
        <v>306</v>
      </c>
      <c r="B37" s="9" t="s">
        <v>956</v>
      </c>
      <c r="C37" s="9"/>
      <c r="D37" s="9" t="s">
        <v>427</v>
      </c>
      <c r="E37" s="9"/>
      <c r="F37" s="9"/>
      <c r="G37" s="9"/>
      <c r="H37" s="9">
        <f t="shared" si="0"/>
        <v>1</v>
      </c>
      <c r="I37" s="9"/>
      <c r="J37" s="57" t="s">
        <v>312</v>
      </c>
      <c r="K37" s="1" t="str">
        <f t="shared" si="1"/>
        <v>e914</v>
      </c>
      <c r="M37" t="s">
        <v>192</v>
      </c>
      <c r="N37" s="9" t="s">
        <v>427</v>
      </c>
    </row>
    <row r="38" spans="1:14" outlineLevel="4">
      <c r="A38" s="89" t="s">
        <v>127</v>
      </c>
      <c r="B38" s="9" t="s">
        <v>957</v>
      </c>
      <c r="C38" s="9"/>
      <c r="D38" s="9" t="s">
        <v>427</v>
      </c>
      <c r="E38" s="9"/>
      <c r="F38" s="9"/>
      <c r="G38" s="9"/>
      <c r="H38" s="9">
        <f t="shared" si="0"/>
        <v>5</v>
      </c>
      <c r="I38" s="9"/>
      <c r="J38" s="57" t="s">
        <v>1431</v>
      </c>
      <c r="K38" s="1" t="str">
        <f t="shared" si="1"/>
        <v>e976</v>
      </c>
      <c r="L38" t="s">
        <v>190</v>
      </c>
      <c r="M38" t="s">
        <v>192</v>
      </c>
      <c r="N38" s="9" t="s">
        <v>427</v>
      </c>
    </row>
    <row r="39" spans="1:14" outlineLevel="5">
      <c r="A39" s="89" t="s">
        <v>388</v>
      </c>
      <c r="B39" s="9" t="s">
        <v>958</v>
      </c>
      <c r="C39" s="9"/>
      <c r="D39" s="9" t="s">
        <v>427</v>
      </c>
      <c r="E39" s="9"/>
      <c r="F39" s="9"/>
      <c r="G39" s="9"/>
      <c r="H39" s="9">
        <f t="shared" si="0"/>
        <v>5</v>
      </c>
      <c r="I39" s="9"/>
      <c r="J39" s="71" t="s">
        <v>314</v>
      </c>
      <c r="K39" s="1" t="str">
        <f t="shared" si="1"/>
        <v>e951</v>
      </c>
      <c r="M39" t="s">
        <v>192</v>
      </c>
      <c r="N39" s="9" t="s">
        <v>427</v>
      </c>
    </row>
    <row r="40" spans="1:14" outlineLevel="5">
      <c r="A40" s="89" t="s">
        <v>149</v>
      </c>
      <c r="B40" s="9" t="s">
        <v>959</v>
      </c>
      <c r="C40" s="9"/>
      <c r="D40" s="9" t="s">
        <v>427</v>
      </c>
      <c r="E40" s="9"/>
      <c r="F40" s="9"/>
      <c r="G40" s="9"/>
      <c r="H40" s="9">
        <f t="shared" si="0"/>
        <v>2</v>
      </c>
      <c r="I40" s="9"/>
      <c r="J40" s="71" t="s">
        <v>315</v>
      </c>
      <c r="K40" s="1" t="str">
        <f t="shared" si="1"/>
        <v>e988</v>
      </c>
      <c r="M40" t="s">
        <v>192</v>
      </c>
      <c r="N40" s="9" t="s">
        <v>427</v>
      </c>
    </row>
    <row r="41" spans="1:14" outlineLevel="4">
      <c r="A41" s="89" t="s">
        <v>330</v>
      </c>
      <c r="B41" s="9" t="s">
        <v>960</v>
      </c>
      <c r="C41" s="9"/>
      <c r="D41" s="9" t="s">
        <v>427</v>
      </c>
      <c r="E41" s="9"/>
      <c r="F41" s="9"/>
      <c r="G41" s="9"/>
      <c r="H41" s="9">
        <f t="shared" si="0"/>
        <v>1</v>
      </c>
      <c r="I41" s="9"/>
      <c r="J41" s="57" t="s">
        <v>308</v>
      </c>
      <c r="K41" s="1" t="str">
        <f t="shared" si="1"/>
        <v>e990</v>
      </c>
      <c r="M41" t="s">
        <v>192</v>
      </c>
      <c r="N41" s="9" t="s">
        <v>427</v>
      </c>
    </row>
    <row r="42" spans="1:14" outlineLevel="3">
      <c r="A42" s="89" t="s">
        <v>140</v>
      </c>
      <c r="B42" s="9" t="s">
        <v>961</v>
      </c>
      <c r="C42" s="9"/>
      <c r="D42" s="9" t="s">
        <v>427</v>
      </c>
      <c r="E42" s="9"/>
      <c r="F42" s="9"/>
      <c r="G42" s="9"/>
      <c r="H42" s="9">
        <f t="shared" si="0"/>
        <v>2</v>
      </c>
      <c r="I42" s="9"/>
      <c r="J42" s="22" t="s">
        <v>387</v>
      </c>
      <c r="K42" s="1" t="str">
        <f t="shared" si="1"/>
        <v>e975</v>
      </c>
      <c r="M42" t="s">
        <v>192</v>
      </c>
      <c r="N42" s="9" t="s">
        <v>427</v>
      </c>
    </row>
    <row r="43" spans="1:14" outlineLevel="2">
      <c r="A43" s="89" t="s">
        <v>138</v>
      </c>
      <c r="B43" s="9" t="s">
        <v>962</v>
      </c>
      <c r="C43" s="9"/>
      <c r="D43" s="9" t="s">
        <v>427</v>
      </c>
      <c r="E43" s="9"/>
      <c r="F43" s="9"/>
      <c r="G43" s="9"/>
      <c r="H43" s="9">
        <f t="shared" si="0"/>
        <v>2</v>
      </c>
      <c r="I43" s="9"/>
      <c r="J43" s="48" t="s">
        <v>61</v>
      </c>
      <c r="K43" s="1" t="str">
        <f t="shared" si="1"/>
        <v>e968</v>
      </c>
      <c r="L43" t="s">
        <v>190</v>
      </c>
      <c r="M43" t="s">
        <v>192</v>
      </c>
      <c r="N43" s="9" t="s">
        <v>427</v>
      </c>
    </row>
    <row r="44" spans="1:14" outlineLevel="3">
      <c r="A44" s="89" t="s">
        <v>139</v>
      </c>
      <c r="B44" s="9" t="s">
        <v>963</v>
      </c>
      <c r="C44" s="9"/>
      <c r="D44" s="9" t="s">
        <v>427</v>
      </c>
      <c r="E44" s="9"/>
      <c r="F44" s="9"/>
      <c r="G44" s="9"/>
      <c r="H44" s="9">
        <f t="shared" si="0"/>
        <v>2</v>
      </c>
      <c r="I44" s="9"/>
      <c r="J44" s="22" t="s">
        <v>332</v>
      </c>
      <c r="K44" s="1" t="str">
        <f t="shared" si="1"/>
        <v>e970</v>
      </c>
      <c r="L44" t="s">
        <v>190</v>
      </c>
      <c r="M44" t="s">
        <v>192</v>
      </c>
      <c r="N44" s="9" t="s">
        <v>427</v>
      </c>
    </row>
    <row r="45" spans="1:14" outlineLevel="4">
      <c r="A45" s="89" t="s">
        <v>331</v>
      </c>
      <c r="B45" s="9" t="s">
        <v>964</v>
      </c>
      <c r="C45" s="9"/>
      <c r="D45" s="9" t="s">
        <v>427</v>
      </c>
      <c r="E45" s="9"/>
      <c r="F45" s="9"/>
      <c r="G45" s="9"/>
      <c r="H45" s="9">
        <f t="shared" si="0"/>
        <v>1</v>
      </c>
      <c r="I45" s="9"/>
      <c r="J45" s="57" t="s">
        <v>1853</v>
      </c>
      <c r="K45" s="1" t="str">
        <f t="shared" ref="K45:K70" si="2">VLOOKUP(J45,$A$1:$I$315,2,FALSE)</f>
        <v>e946</v>
      </c>
      <c r="L45" t="s">
        <v>190</v>
      </c>
      <c r="M45" t="s">
        <v>192</v>
      </c>
      <c r="N45" s="9" t="s">
        <v>427</v>
      </c>
    </row>
    <row r="46" spans="1:14" outlineLevel="5">
      <c r="A46" s="89" t="s">
        <v>632</v>
      </c>
      <c r="B46" s="9" t="s">
        <v>965</v>
      </c>
      <c r="C46" s="9"/>
      <c r="D46" s="9" t="s">
        <v>427</v>
      </c>
      <c r="E46" s="9"/>
      <c r="F46" s="9"/>
      <c r="G46" s="9"/>
      <c r="H46" s="9">
        <f t="shared" si="0"/>
        <v>2</v>
      </c>
      <c r="I46" s="9"/>
      <c r="J46" s="71" t="s">
        <v>631</v>
      </c>
      <c r="K46" s="1" t="str">
        <f t="shared" si="2"/>
        <v>e947</v>
      </c>
      <c r="L46" t="s">
        <v>190</v>
      </c>
      <c r="M46" t="s">
        <v>192</v>
      </c>
      <c r="N46" s="9" t="s">
        <v>427</v>
      </c>
    </row>
    <row r="47" spans="1:14" outlineLevel="6">
      <c r="A47" s="89" t="s">
        <v>1853</v>
      </c>
      <c r="B47" s="9" t="s">
        <v>966</v>
      </c>
      <c r="C47" s="9"/>
      <c r="D47" s="9" t="s">
        <v>427</v>
      </c>
      <c r="E47" s="9"/>
      <c r="F47" s="9"/>
      <c r="G47" s="9"/>
      <c r="H47" s="9">
        <f t="shared" si="0"/>
        <v>1</v>
      </c>
      <c r="I47" s="9"/>
      <c r="J47" s="72" t="s">
        <v>316</v>
      </c>
      <c r="K47" s="1" t="str">
        <f t="shared" si="2"/>
        <v>e962</v>
      </c>
      <c r="M47" t="s">
        <v>192</v>
      </c>
      <c r="N47" s="9" t="s">
        <v>427</v>
      </c>
    </row>
    <row r="48" spans="1:14" outlineLevel="6">
      <c r="A48" s="89" t="s">
        <v>631</v>
      </c>
      <c r="B48" s="9" t="s">
        <v>967</v>
      </c>
      <c r="C48" s="9"/>
      <c r="D48" s="9" t="s">
        <v>427</v>
      </c>
      <c r="E48" s="9"/>
      <c r="F48" s="9"/>
      <c r="G48" s="9"/>
      <c r="H48" s="9">
        <f t="shared" si="0"/>
        <v>2</v>
      </c>
      <c r="I48" s="9"/>
      <c r="J48" s="72" t="s">
        <v>317</v>
      </c>
      <c r="K48" s="1" t="str">
        <f t="shared" si="2"/>
        <v>e916</v>
      </c>
      <c r="M48" t="s">
        <v>192</v>
      </c>
      <c r="N48" s="9" t="s">
        <v>427</v>
      </c>
    </row>
    <row r="49" spans="1:14" outlineLevel="5">
      <c r="A49" s="89" t="s">
        <v>548</v>
      </c>
      <c r="B49" s="9" t="s">
        <v>968</v>
      </c>
      <c r="C49" s="9"/>
      <c r="D49" s="9" t="s">
        <v>427</v>
      </c>
      <c r="E49" s="9"/>
      <c r="F49" s="9"/>
      <c r="G49" s="9"/>
      <c r="H49" s="9">
        <f t="shared" si="0"/>
        <v>2</v>
      </c>
      <c r="I49" s="9"/>
      <c r="J49" s="71" t="s">
        <v>632</v>
      </c>
      <c r="K49" s="1" t="str">
        <f t="shared" si="2"/>
        <v>e945</v>
      </c>
      <c r="L49" t="s">
        <v>190</v>
      </c>
      <c r="M49" t="s">
        <v>192</v>
      </c>
      <c r="N49" s="9" t="s">
        <v>427</v>
      </c>
    </row>
    <row r="50" spans="1:14" outlineLevel="6">
      <c r="A50" s="89" t="s">
        <v>547</v>
      </c>
      <c r="B50" s="9" t="s">
        <v>282</v>
      </c>
      <c r="C50" s="9"/>
      <c r="D50" s="9" t="s">
        <v>243</v>
      </c>
      <c r="E50" s="9"/>
      <c r="F50" s="9"/>
      <c r="G50" s="9"/>
      <c r="H50" s="9">
        <f t="shared" si="0"/>
        <v>2</v>
      </c>
      <c r="I50" s="9"/>
      <c r="J50" s="72" t="s">
        <v>320</v>
      </c>
      <c r="K50" s="1" t="str">
        <f t="shared" si="2"/>
        <v>e963</v>
      </c>
      <c r="M50" t="s">
        <v>192</v>
      </c>
      <c r="N50" s="9" t="s">
        <v>427</v>
      </c>
    </row>
    <row r="51" spans="1:14" outlineLevel="6">
      <c r="A51" s="89" t="s">
        <v>550</v>
      </c>
      <c r="B51" s="9" t="s">
        <v>969</v>
      </c>
      <c r="C51" s="9"/>
      <c r="D51" s="9" t="s">
        <v>427</v>
      </c>
      <c r="E51" s="9"/>
      <c r="F51" s="9"/>
      <c r="G51" s="9"/>
      <c r="H51" s="9">
        <f t="shared" si="0"/>
        <v>2</v>
      </c>
      <c r="I51" s="9"/>
      <c r="J51" s="72" t="s">
        <v>321</v>
      </c>
      <c r="K51" s="1" t="str">
        <f t="shared" si="2"/>
        <v>e915</v>
      </c>
      <c r="M51" t="s">
        <v>192</v>
      </c>
      <c r="N51" s="9" t="s">
        <v>427</v>
      </c>
    </row>
    <row r="52" spans="1:14" outlineLevel="4">
      <c r="A52" s="89" t="s">
        <v>314</v>
      </c>
      <c r="B52" s="9" t="s">
        <v>970</v>
      </c>
      <c r="C52" s="9"/>
      <c r="D52" s="9" t="s">
        <v>427</v>
      </c>
      <c r="E52" s="9"/>
      <c r="F52" s="9"/>
      <c r="G52" s="9"/>
      <c r="H52" s="9">
        <f t="shared" si="0"/>
        <v>1</v>
      </c>
      <c r="I52" s="9"/>
      <c r="J52" s="57" t="s">
        <v>226</v>
      </c>
      <c r="K52" s="1" t="str">
        <f t="shared" si="2"/>
        <v>e908</v>
      </c>
      <c r="L52" t="s">
        <v>190</v>
      </c>
      <c r="M52" t="s">
        <v>192</v>
      </c>
      <c r="N52" s="9" t="s">
        <v>427</v>
      </c>
    </row>
    <row r="53" spans="1:14" outlineLevel="5">
      <c r="A53" s="89" t="s">
        <v>318</v>
      </c>
      <c r="B53" s="9" t="s">
        <v>971</v>
      </c>
      <c r="C53" s="9"/>
      <c r="D53" s="9" t="s">
        <v>427</v>
      </c>
      <c r="E53" s="9"/>
      <c r="F53" s="9"/>
      <c r="G53" s="9"/>
      <c r="H53" s="9">
        <f t="shared" si="0"/>
        <v>1</v>
      </c>
      <c r="I53" s="9"/>
      <c r="J53" s="71" t="s">
        <v>136</v>
      </c>
      <c r="K53" s="1" t="str">
        <f t="shared" si="2"/>
        <v>e910</v>
      </c>
      <c r="M53" t="s">
        <v>192</v>
      </c>
      <c r="N53" s="9" t="s">
        <v>427</v>
      </c>
    </row>
    <row r="54" spans="1:14" outlineLevel="5">
      <c r="A54" s="89" t="s">
        <v>354</v>
      </c>
      <c r="B54" s="9" t="s">
        <v>972</v>
      </c>
      <c r="C54" s="9"/>
      <c r="D54" s="9" t="s">
        <v>427</v>
      </c>
      <c r="E54" s="9"/>
      <c r="F54" s="9"/>
      <c r="G54" s="9"/>
      <c r="H54" s="9">
        <f t="shared" si="0"/>
        <v>1</v>
      </c>
      <c r="I54" s="9"/>
      <c r="J54" s="71" t="s">
        <v>137</v>
      </c>
      <c r="K54" s="1" t="str">
        <f t="shared" si="2"/>
        <v>e909</v>
      </c>
      <c r="M54" t="s">
        <v>192</v>
      </c>
      <c r="N54" s="9" t="s">
        <v>427</v>
      </c>
    </row>
    <row r="55" spans="1:14" outlineLevel="4">
      <c r="A55" s="89" t="s">
        <v>345</v>
      </c>
      <c r="B55" s="9" t="s">
        <v>973</v>
      </c>
      <c r="C55" s="9"/>
      <c r="D55" s="9" t="s">
        <v>427</v>
      </c>
      <c r="E55" s="9"/>
      <c r="F55" s="9"/>
      <c r="G55" s="9"/>
      <c r="H55" s="9">
        <f t="shared" si="0"/>
        <v>1</v>
      </c>
      <c r="I55" s="9"/>
      <c r="J55" s="57" t="s">
        <v>330</v>
      </c>
      <c r="K55" s="1" t="str">
        <f t="shared" si="2"/>
        <v>e940</v>
      </c>
      <c r="L55" t="s">
        <v>190</v>
      </c>
      <c r="M55" t="s">
        <v>192</v>
      </c>
      <c r="N55" s="9" t="s">
        <v>427</v>
      </c>
    </row>
    <row r="56" spans="1:14" outlineLevel="5">
      <c r="A56" s="89" t="s">
        <v>1083</v>
      </c>
      <c r="B56" s="9" t="s">
        <v>974</v>
      </c>
      <c r="C56" s="9"/>
      <c r="D56" s="9" t="s">
        <v>427</v>
      </c>
      <c r="E56" s="9"/>
      <c r="F56" s="9"/>
      <c r="G56" s="9"/>
      <c r="H56" s="9">
        <f t="shared" si="0"/>
        <v>1</v>
      </c>
      <c r="I56" s="9"/>
      <c r="J56" s="71" t="s">
        <v>138</v>
      </c>
      <c r="K56" s="1" t="str">
        <f t="shared" si="2"/>
        <v>e942</v>
      </c>
      <c r="M56" t="s">
        <v>192</v>
      </c>
      <c r="N56" s="9" t="s">
        <v>427</v>
      </c>
    </row>
    <row r="57" spans="1:14" outlineLevel="5">
      <c r="A57" s="89" t="s">
        <v>1082</v>
      </c>
      <c r="B57" s="9" t="s">
        <v>975</v>
      </c>
      <c r="C57" s="9"/>
      <c r="D57" s="9" t="s">
        <v>427</v>
      </c>
      <c r="E57" s="9"/>
      <c r="F57" s="9"/>
      <c r="G57" s="9"/>
      <c r="H57" s="9">
        <f t="shared" si="0"/>
        <v>1</v>
      </c>
      <c r="I57" s="9"/>
      <c r="J57" s="71" t="s">
        <v>331</v>
      </c>
      <c r="K57" s="1" t="str">
        <f t="shared" si="2"/>
        <v>e944</v>
      </c>
      <c r="L57" t="s">
        <v>190</v>
      </c>
      <c r="M57" t="s">
        <v>192</v>
      </c>
      <c r="N57" s="9" t="s">
        <v>427</v>
      </c>
    </row>
    <row r="58" spans="1:14" outlineLevel="6">
      <c r="A58" s="89" t="s">
        <v>310</v>
      </c>
      <c r="B58" s="9" t="s">
        <v>976</v>
      </c>
      <c r="C58" s="9"/>
      <c r="D58" s="9" t="s">
        <v>427</v>
      </c>
      <c r="E58" s="9"/>
      <c r="F58" s="9"/>
      <c r="G58" s="9"/>
      <c r="H58" s="9">
        <f t="shared" si="0"/>
        <v>1</v>
      </c>
      <c r="I58" s="9"/>
      <c r="J58" s="72" t="s">
        <v>139</v>
      </c>
      <c r="K58" s="1" t="str">
        <f t="shared" si="2"/>
        <v>e943</v>
      </c>
      <c r="M58" t="s">
        <v>192</v>
      </c>
      <c r="N58" s="9" t="s">
        <v>427</v>
      </c>
    </row>
    <row r="59" spans="1:14" outlineLevel="6">
      <c r="A59" s="89" t="s">
        <v>509</v>
      </c>
      <c r="B59" s="9" t="s">
        <v>977</v>
      </c>
      <c r="C59" s="9"/>
      <c r="D59" s="9" t="s">
        <v>427</v>
      </c>
      <c r="E59" s="9"/>
      <c r="F59" s="9"/>
      <c r="G59" s="9"/>
      <c r="H59" s="9">
        <f t="shared" si="0"/>
        <v>1</v>
      </c>
      <c r="I59" s="9"/>
      <c r="J59" s="72" t="s">
        <v>140</v>
      </c>
      <c r="K59" s="1" t="str">
        <f t="shared" si="2"/>
        <v>e941</v>
      </c>
      <c r="M59" t="s">
        <v>192</v>
      </c>
      <c r="N59" s="9" t="s">
        <v>427</v>
      </c>
    </row>
    <row r="60" spans="1:14" outlineLevel="4">
      <c r="A60" s="89" t="s">
        <v>187</v>
      </c>
      <c r="B60" s="9" t="s">
        <v>978</v>
      </c>
      <c r="C60" s="9"/>
      <c r="D60" s="9" t="s">
        <v>427</v>
      </c>
      <c r="E60" s="9"/>
      <c r="F60" s="9"/>
      <c r="G60" s="9"/>
      <c r="H60" s="9">
        <f t="shared" si="0"/>
        <v>2</v>
      </c>
      <c r="I60" s="9"/>
      <c r="J60" s="57" t="s">
        <v>141</v>
      </c>
      <c r="K60" s="1" t="str">
        <f t="shared" si="2"/>
        <v>e922</v>
      </c>
      <c r="M60" t="s">
        <v>192</v>
      </c>
      <c r="N60" s="9" t="s">
        <v>427</v>
      </c>
    </row>
    <row r="61" spans="1:14" outlineLevel="4">
      <c r="A61" s="89" t="s">
        <v>189</v>
      </c>
      <c r="B61" s="9" t="s">
        <v>979</v>
      </c>
      <c r="C61" s="9"/>
      <c r="D61" s="9" t="s">
        <v>427</v>
      </c>
      <c r="E61" s="9"/>
      <c r="F61" s="9"/>
      <c r="G61" s="9"/>
      <c r="H61" s="9">
        <f t="shared" si="0"/>
        <v>1</v>
      </c>
      <c r="I61" s="9"/>
      <c r="J61" s="57" t="s">
        <v>142</v>
      </c>
      <c r="K61" s="1" t="str">
        <f t="shared" si="2"/>
        <v>e980</v>
      </c>
      <c r="M61" t="s">
        <v>192</v>
      </c>
      <c r="N61" s="9" t="s">
        <v>427</v>
      </c>
    </row>
    <row r="62" spans="1:14" outlineLevel="4">
      <c r="A62" s="89" t="s">
        <v>188</v>
      </c>
      <c r="B62" s="9" t="s">
        <v>980</v>
      </c>
      <c r="C62" s="9"/>
      <c r="D62" s="9" t="s">
        <v>427</v>
      </c>
      <c r="E62" s="9"/>
      <c r="F62" s="9"/>
      <c r="G62" s="9"/>
      <c r="H62" s="9">
        <f t="shared" si="0"/>
        <v>2</v>
      </c>
      <c r="I62" s="9"/>
      <c r="J62" s="57" t="s">
        <v>143</v>
      </c>
      <c r="K62" s="1" t="str">
        <f t="shared" si="2"/>
        <v>e978</v>
      </c>
      <c r="M62" t="s">
        <v>192</v>
      </c>
      <c r="N62" s="9" t="s">
        <v>427</v>
      </c>
    </row>
    <row r="63" spans="1:14" outlineLevel="4">
      <c r="A63" s="89" t="s">
        <v>316</v>
      </c>
      <c r="B63" s="9" t="s">
        <v>981</v>
      </c>
      <c r="C63" s="9"/>
      <c r="D63" s="9" t="s">
        <v>427</v>
      </c>
      <c r="E63" s="9"/>
      <c r="F63" s="9"/>
      <c r="G63" s="9"/>
      <c r="H63" s="9">
        <f t="shared" si="0"/>
        <v>4</v>
      </c>
      <c r="I63" s="9"/>
      <c r="J63" s="57" t="s">
        <v>144</v>
      </c>
      <c r="K63" s="1" t="str">
        <f t="shared" si="2"/>
        <v>e904</v>
      </c>
      <c r="M63" t="s">
        <v>192</v>
      </c>
      <c r="N63" s="9" t="s">
        <v>427</v>
      </c>
    </row>
    <row r="64" spans="1:14" outlineLevel="4">
      <c r="A64" s="89" t="s">
        <v>320</v>
      </c>
      <c r="B64" s="9" t="s">
        <v>914</v>
      </c>
      <c r="C64" s="9"/>
      <c r="D64" s="9" t="s">
        <v>427</v>
      </c>
      <c r="E64" s="9"/>
      <c r="F64" s="9"/>
      <c r="G64" s="9"/>
      <c r="H64" s="9">
        <f t="shared" si="0"/>
        <v>4</v>
      </c>
      <c r="I64" s="9"/>
      <c r="J64" s="57" t="s">
        <v>145</v>
      </c>
      <c r="K64" s="1" t="str">
        <f t="shared" si="2"/>
        <v>e977</v>
      </c>
      <c r="M64" t="s">
        <v>192</v>
      </c>
      <c r="N64" s="9" t="s">
        <v>427</v>
      </c>
    </row>
    <row r="65" spans="1:17" outlineLevel="3">
      <c r="A65" s="89" t="s">
        <v>319</v>
      </c>
      <c r="B65" s="9" t="s">
        <v>915</v>
      </c>
      <c r="C65" s="9"/>
      <c r="D65" s="9" t="s">
        <v>427</v>
      </c>
      <c r="E65" s="9"/>
      <c r="F65" s="9"/>
      <c r="G65" s="9"/>
      <c r="H65" s="9">
        <f t="shared" si="0"/>
        <v>1</v>
      </c>
      <c r="I65" s="9"/>
      <c r="J65" s="22" t="s">
        <v>333</v>
      </c>
      <c r="K65" s="1" t="str">
        <f t="shared" si="2"/>
        <v>e971</v>
      </c>
      <c r="L65" t="s">
        <v>190</v>
      </c>
      <c r="M65" t="s">
        <v>192</v>
      </c>
      <c r="N65" s="9" t="s">
        <v>427</v>
      </c>
    </row>
    <row r="66" spans="1:17" outlineLevel="4">
      <c r="A66" s="89" t="s">
        <v>184</v>
      </c>
      <c r="B66" s="9" t="s">
        <v>916</v>
      </c>
      <c r="C66" s="9"/>
      <c r="D66" s="9" t="s">
        <v>427</v>
      </c>
      <c r="E66" s="9"/>
      <c r="F66" s="9"/>
      <c r="G66" s="9"/>
      <c r="H66" s="9">
        <f t="shared" ref="H66:H129" si="3">COUNTIF($J$2:$J$443,A66)</f>
        <v>1</v>
      </c>
      <c r="I66" s="9"/>
      <c r="J66" s="57" t="s">
        <v>146</v>
      </c>
      <c r="K66" s="1" t="str">
        <f t="shared" si="2"/>
        <v>e986</v>
      </c>
      <c r="M66" t="s">
        <v>192</v>
      </c>
      <c r="N66" s="9" t="s">
        <v>427</v>
      </c>
    </row>
    <row r="67" spans="1:17" outlineLevel="4">
      <c r="A67" s="89" t="s">
        <v>286</v>
      </c>
      <c r="B67" s="9" t="s">
        <v>917</v>
      </c>
      <c r="C67" s="9"/>
      <c r="D67" s="9" t="s">
        <v>427</v>
      </c>
      <c r="E67" s="9"/>
      <c r="F67" s="9"/>
      <c r="G67" s="9"/>
      <c r="H67" s="9">
        <f t="shared" si="3"/>
        <v>1</v>
      </c>
      <c r="I67" s="9"/>
      <c r="J67" s="57" t="s">
        <v>147</v>
      </c>
      <c r="K67" s="1" t="str">
        <f t="shared" si="2"/>
        <v>e905</v>
      </c>
      <c r="M67" t="s">
        <v>192</v>
      </c>
      <c r="N67" s="9" t="s">
        <v>427</v>
      </c>
    </row>
    <row r="68" spans="1:17" outlineLevel="4">
      <c r="A68" s="89" t="s">
        <v>327</v>
      </c>
      <c r="B68" s="13" t="s">
        <v>918</v>
      </c>
      <c r="C68" s="13"/>
      <c r="D68" s="13" t="s">
        <v>427</v>
      </c>
      <c r="E68" s="13"/>
      <c r="F68" s="13"/>
      <c r="G68" s="13"/>
      <c r="H68" s="9">
        <f t="shared" si="3"/>
        <v>2</v>
      </c>
      <c r="I68" s="9"/>
      <c r="J68" s="57" t="s">
        <v>148</v>
      </c>
      <c r="K68" s="1" t="str">
        <f t="shared" si="2"/>
        <v>e906</v>
      </c>
      <c r="M68" t="s">
        <v>192</v>
      </c>
      <c r="N68" s="9" t="s">
        <v>427</v>
      </c>
    </row>
    <row r="69" spans="1:17" outlineLevel="4">
      <c r="A69" s="89" t="s">
        <v>61</v>
      </c>
      <c r="B69" s="9" t="s">
        <v>919</v>
      </c>
      <c r="C69" s="9"/>
      <c r="D69" s="9" t="s">
        <v>427</v>
      </c>
      <c r="E69" s="9"/>
      <c r="F69" s="9"/>
      <c r="G69" s="9"/>
      <c r="H69" s="9">
        <f t="shared" si="3"/>
        <v>3</v>
      </c>
      <c r="I69" s="9"/>
      <c r="J69" s="57" t="s">
        <v>149</v>
      </c>
      <c r="K69" s="1" t="str">
        <f t="shared" si="2"/>
        <v>e939</v>
      </c>
      <c r="M69" t="s">
        <v>192</v>
      </c>
      <c r="N69" s="9" t="s">
        <v>427</v>
      </c>
    </row>
    <row r="70" spans="1:17" outlineLevel="4">
      <c r="A70" s="89" t="s">
        <v>332</v>
      </c>
      <c r="B70" s="9" t="s">
        <v>920</v>
      </c>
      <c r="C70" s="9"/>
      <c r="D70" s="9" t="s">
        <v>427</v>
      </c>
      <c r="E70" s="9"/>
      <c r="F70" s="9"/>
      <c r="G70" s="9"/>
      <c r="H70" s="9">
        <f t="shared" si="3"/>
        <v>1</v>
      </c>
      <c r="I70" s="9"/>
      <c r="J70" s="57" t="s">
        <v>150</v>
      </c>
      <c r="K70" s="1" t="str">
        <f t="shared" si="2"/>
        <v>e923</v>
      </c>
      <c r="M70" t="s">
        <v>192</v>
      </c>
      <c r="N70" s="9" t="s">
        <v>427</v>
      </c>
    </row>
    <row r="71" spans="1:17">
      <c r="A71" s="89" t="s">
        <v>333</v>
      </c>
      <c r="B71" s="9" t="s">
        <v>921</v>
      </c>
      <c r="C71" s="9"/>
      <c r="D71" s="9" t="s">
        <v>427</v>
      </c>
      <c r="E71" s="9"/>
      <c r="F71" s="9"/>
      <c r="G71" s="9"/>
      <c r="H71" s="9">
        <f t="shared" si="3"/>
        <v>1</v>
      </c>
      <c r="I71" s="9"/>
      <c r="J71" s="44" t="s">
        <v>626</v>
      </c>
      <c r="K71" s="1"/>
      <c r="N71" s="9" t="s">
        <v>427</v>
      </c>
      <c r="P71" t="s">
        <v>248</v>
      </c>
      <c r="Q71" t="s">
        <v>1148</v>
      </c>
    </row>
    <row r="72" spans="1:17" outlineLevel="1">
      <c r="A72" s="89" t="s">
        <v>181</v>
      </c>
      <c r="B72" s="9" t="s">
        <v>922</v>
      </c>
      <c r="C72" s="9"/>
      <c r="D72" s="9" t="s">
        <v>427</v>
      </c>
      <c r="E72" s="9"/>
      <c r="F72" s="9"/>
      <c r="G72" s="9"/>
      <c r="H72" s="9">
        <f t="shared" si="3"/>
        <v>1</v>
      </c>
      <c r="I72" s="9"/>
      <c r="J72" s="54" t="s">
        <v>244</v>
      </c>
      <c r="K72" s="1" t="str">
        <f t="shared" ref="K72:K91" si="4">VLOOKUP(J72,$A$1:$I$315,2,FALSE)</f>
        <v>x0</v>
      </c>
      <c r="L72" s="9" t="s">
        <v>190</v>
      </c>
      <c r="M72" s="9"/>
      <c r="N72" s="9" t="s">
        <v>243</v>
      </c>
    </row>
    <row r="73" spans="1:17" outlineLevel="2">
      <c r="A73" s="89" t="s">
        <v>526</v>
      </c>
      <c r="B73" s="9" t="s">
        <v>982</v>
      </c>
      <c r="C73" s="9"/>
      <c r="D73" s="9" t="s">
        <v>427</v>
      </c>
      <c r="E73" s="9"/>
      <c r="F73" s="9"/>
      <c r="G73" s="9"/>
      <c r="H73" s="9">
        <f t="shared" si="3"/>
        <v>1</v>
      </c>
      <c r="I73" s="9"/>
      <c r="J73" s="48" t="s">
        <v>547</v>
      </c>
      <c r="K73" s="1" t="str">
        <f t="shared" si="4"/>
        <v>x91</v>
      </c>
      <c r="L73" t="s">
        <v>190</v>
      </c>
      <c r="M73" t="s">
        <v>192</v>
      </c>
      <c r="N73" s="9" t="s">
        <v>243</v>
      </c>
    </row>
    <row r="74" spans="1:17" outlineLevel="3">
      <c r="A74" s="90" t="s">
        <v>1191</v>
      </c>
      <c r="B74" s="9" t="s">
        <v>909</v>
      </c>
      <c r="C74" s="9"/>
      <c r="D74" s="9" t="s">
        <v>427</v>
      </c>
      <c r="E74" s="9"/>
      <c r="F74" s="9"/>
      <c r="G74" s="9"/>
      <c r="H74" s="9">
        <f t="shared" si="3"/>
        <v>1</v>
      </c>
      <c r="I74" s="9"/>
      <c r="J74" s="22" t="s">
        <v>188</v>
      </c>
      <c r="K74" s="1" t="str">
        <f t="shared" si="4"/>
        <v>e961</v>
      </c>
      <c r="L74" t="s">
        <v>190</v>
      </c>
      <c r="M74" t="s">
        <v>192</v>
      </c>
      <c r="N74" s="9" t="s">
        <v>427</v>
      </c>
    </row>
    <row r="75" spans="1:17" outlineLevel="4">
      <c r="A75" s="89" t="s">
        <v>387</v>
      </c>
      <c r="B75" s="9" t="s">
        <v>910</v>
      </c>
      <c r="C75" s="9"/>
      <c r="D75" s="9" t="s">
        <v>427</v>
      </c>
      <c r="E75" s="9"/>
      <c r="F75" s="9"/>
      <c r="G75" s="9"/>
      <c r="H75" s="9">
        <f t="shared" si="3"/>
        <v>6</v>
      </c>
      <c r="I75" s="9"/>
      <c r="J75" s="57" t="s">
        <v>125</v>
      </c>
      <c r="K75" s="1" t="str">
        <f t="shared" si="4"/>
        <v>e932</v>
      </c>
      <c r="M75" t="s">
        <v>192</v>
      </c>
      <c r="N75" s="9" t="s">
        <v>427</v>
      </c>
    </row>
    <row r="76" spans="1:17" outlineLevel="4">
      <c r="A76" s="89" t="s">
        <v>510</v>
      </c>
      <c r="B76" s="9" t="s">
        <v>911</v>
      </c>
      <c r="C76" s="9"/>
      <c r="D76" s="9" t="s">
        <v>427</v>
      </c>
      <c r="E76" s="9"/>
      <c r="F76" s="9"/>
      <c r="G76" s="9"/>
      <c r="H76" s="9">
        <f t="shared" si="3"/>
        <v>1</v>
      </c>
      <c r="I76" s="9"/>
      <c r="J76" s="57" t="s">
        <v>126</v>
      </c>
      <c r="K76" s="1" t="str">
        <f t="shared" si="4"/>
        <v>e933</v>
      </c>
      <c r="M76" t="s">
        <v>192</v>
      </c>
      <c r="N76" s="9" t="s">
        <v>427</v>
      </c>
    </row>
    <row r="77" spans="1:17" outlineLevel="4">
      <c r="A77" s="89" t="s">
        <v>145</v>
      </c>
      <c r="B77" s="9" t="s">
        <v>912</v>
      </c>
      <c r="C77" s="9"/>
      <c r="D77" s="9" t="s">
        <v>427</v>
      </c>
      <c r="E77" s="9"/>
      <c r="F77" s="9"/>
      <c r="G77" s="9"/>
      <c r="H77" s="9">
        <f t="shared" si="3"/>
        <v>2</v>
      </c>
      <c r="I77" s="9"/>
      <c r="J77" s="57" t="s">
        <v>128</v>
      </c>
      <c r="K77" s="1" t="str">
        <f t="shared" si="4"/>
        <v>e911</v>
      </c>
      <c r="M77" t="s">
        <v>192</v>
      </c>
      <c r="N77" s="9" t="s">
        <v>427</v>
      </c>
    </row>
    <row r="78" spans="1:17" outlineLevel="4">
      <c r="A78" s="89" t="s">
        <v>143</v>
      </c>
      <c r="B78" s="9" t="s">
        <v>913</v>
      </c>
      <c r="C78" s="9"/>
      <c r="D78" s="9" t="s">
        <v>427</v>
      </c>
      <c r="E78" s="9"/>
      <c r="F78" s="9"/>
      <c r="G78" s="9"/>
      <c r="H78" s="9">
        <f t="shared" si="3"/>
        <v>2</v>
      </c>
      <c r="I78" s="9"/>
      <c r="J78" s="57" t="s">
        <v>129</v>
      </c>
      <c r="K78" s="1" t="str">
        <f t="shared" si="4"/>
        <v>e912</v>
      </c>
      <c r="M78" t="s">
        <v>192</v>
      </c>
      <c r="N78" s="9" t="s">
        <v>427</v>
      </c>
    </row>
    <row r="79" spans="1:17" outlineLevel="4">
      <c r="A79" s="90" t="s">
        <v>285</v>
      </c>
      <c r="B79" s="9" t="s">
        <v>204</v>
      </c>
      <c r="C79" s="9"/>
      <c r="D79" s="9" t="s">
        <v>243</v>
      </c>
      <c r="E79" s="9"/>
      <c r="F79" s="9"/>
      <c r="G79" s="9"/>
      <c r="H79" s="9">
        <f t="shared" si="3"/>
        <v>1</v>
      </c>
      <c r="I79" s="9"/>
      <c r="J79" s="57" t="s">
        <v>131</v>
      </c>
      <c r="K79" s="1" t="str">
        <f t="shared" si="4"/>
        <v>e927</v>
      </c>
      <c r="M79" t="s">
        <v>192</v>
      </c>
      <c r="N79" s="9" t="s">
        <v>427</v>
      </c>
    </row>
    <row r="80" spans="1:17" outlineLevel="3">
      <c r="A80" s="89" t="s">
        <v>142</v>
      </c>
      <c r="B80" s="9" t="s">
        <v>903</v>
      </c>
      <c r="C80" s="9"/>
      <c r="D80" s="9" t="s">
        <v>427</v>
      </c>
      <c r="E80" s="9"/>
      <c r="F80" s="9"/>
      <c r="G80" s="9"/>
      <c r="H80" s="9">
        <f t="shared" si="3"/>
        <v>2</v>
      </c>
      <c r="I80" s="9"/>
      <c r="J80" s="22" t="s">
        <v>187</v>
      </c>
      <c r="K80" s="1" t="str">
        <f t="shared" si="4"/>
        <v>e959</v>
      </c>
      <c r="L80" t="s">
        <v>190</v>
      </c>
      <c r="M80" t="s">
        <v>192</v>
      </c>
      <c r="N80" s="9" t="s">
        <v>427</v>
      </c>
    </row>
    <row r="81" spans="1:17" outlineLevel="4">
      <c r="A81" s="89" t="s">
        <v>1244</v>
      </c>
      <c r="B81" s="9" t="s">
        <v>904</v>
      </c>
      <c r="C81" s="9"/>
      <c r="D81" s="9" t="s">
        <v>427</v>
      </c>
      <c r="E81" s="9"/>
      <c r="F81" s="9"/>
      <c r="G81" s="9"/>
      <c r="H81" s="9">
        <f t="shared" si="3"/>
        <v>1</v>
      </c>
      <c r="I81" s="9"/>
      <c r="J81" s="57" t="s">
        <v>127</v>
      </c>
      <c r="K81" s="1" t="str">
        <f t="shared" si="4"/>
        <v>e936</v>
      </c>
      <c r="M81" t="s">
        <v>192</v>
      </c>
      <c r="N81" s="9" t="s">
        <v>427</v>
      </c>
    </row>
    <row r="82" spans="1:17" outlineLevel="4">
      <c r="A82" s="89" t="s">
        <v>1243</v>
      </c>
      <c r="B82" s="9" t="s">
        <v>905</v>
      </c>
      <c r="C82" s="9"/>
      <c r="D82" s="9" t="s">
        <v>427</v>
      </c>
      <c r="E82" s="9"/>
      <c r="F82" s="9"/>
      <c r="G82" s="9"/>
      <c r="H82" s="9">
        <f t="shared" si="3"/>
        <v>1</v>
      </c>
      <c r="I82" s="9"/>
      <c r="J82" s="57" t="s">
        <v>130</v>
      </c>
      <c r="K82" s="1" t="str">
        <f t="shared" si="4"/>
        <v>e926</v>
      </c>
      <c r="M82" t="s">
        <v>192</v>
      </c>
      <c r="N82" s="9" t="s">
        <v>427</v>
      </c>
    </row>
    <row r="83" spans="1:17" outlineLevel="2">
      <c r="A83" s="89" t="s">
        <v>185</v>
      </c>
      <c r="B83" s="9" t="s">
        <v>906</v>
      </c>
      <c r="C83" s="9"/>
      <c r="D83" s="9" t="s">
        <v>427</v>
      </c>
      <c r="E83" s="9"/>
      <c r="F83" s="9"/>
      <c r="G83" s="9"/>
      <c r="H83" s="9">
        <f t="shared" si="3"/>
        <v>1</v>
      </c>
      <c r="I83" s="9"/>
      <c r="J83" s="48" t="s">
        <v>548</v>
      </c>
      <c r="K83" s="1" t="str">
        <f t="shared" si="4"/>
        <v>e948</v>
      </c>
      <c r="L83" t="s">
        <v>190</v>
      </c>
      <c r="M83" t="s">
        <v>192</v>
      </c>
      <c r="N83" s="9" t="s">
        <v>427</v>
      </c>
    </row>
    <row r="84" spans="1:17" outlineLevel="3">
      <c r="A84" s="89" t="s">
        <v>1544</v>
      </c>
      <c r="B84" s="9" t="s">
        <v>907</v>
      </c>
      <c r="C84" s="9"/>
      <c r="D84" s="9" t="s">
        <v>427</v>
      </c>
      <c r="E84" s="9"/>
      <c r="F84" s="9"/>
      <c r="G84" s="9"/>
      <c r="H84" s="9">
        <f t="shared" si="3"/>
        <v>1</v>
      </c>
      <c r="I84" s="9"/>
      <c r="J84" s="22" t="s">
        <v>189</v>
      </c>
      <c r="K84" s="1" t="str">
        <f t="shared" si="4"/>
        <v>e960</v>
      </c>
      <c r="L84" t="s">
        <v>190</v>
      </c>
      <c r="M84" t="s">
        <v>192</v>
      </c>
      <c r="N84" s="9" t="s">
        <v>427</v>
      </c>
    </row>
    <row r="85" spans="1:17" outlineLevel="4">
      <c r="A85" s="89" t="s">
        <v>224</v>
      </c>
      <c r="B85" s="9" t="s">
        <v>908</v>
      </c>
      <c r="C85" s="9"/>
      <c r="D85" s="9" t="s">
        <v>427</v>
      </c>
      <c r="E85" s="9"/>
      <c r="F85" s="9"/>
      <c r="G85" s="9"/>
      <c r="H85" s="9">
        <f t="shared" si="3"/>
        <v>1</v>
      </c>
      <c r="I85" s="9"/>
      <c r="J85" s="57" t="s">
        <v>132</v>
      </c>
      <c r="K85" s="1" t="str">
        <f t="shared" si="4"/>
        <v>e930</v>
      </c>
      <c r="M85" t="s">
        <v>192</v>
      </c>
      <c r="N85" s="9" t="s">
        <v>427</v>
      </c>
    </row>
    <row r="86" spans="1:17" outlineLevel="4">
      <c r="A86" s="89" t="s">
        <v>146</v>
      </c>
      <c r="B86" s="9" t="s">
        <v>1084</v>
      </c>
      <c r="C86" s="9"/>
      <c r="D86" s="9" t="s">
        <v>427</v>
      </c>
      <c r="E86" s="9"/>
      <c r="F86" s="9"/>
      <c r="G86" s="9"/>
      <c r="H86" s="9">
        <f t="shared" si="3"/>
        <v>2</v>
      </c>
      <c r="I86" s="9"/>
      <c r="J86" s="57" t="s">
        <v>133</v>
      </c>
      <c r="K86" s="1" t="str">
        <f t="shared" si="4"/>
        <v>e931</v>
      </c>
      <c r="M86" t="s">
        <v>192</v>
      </c>
      <c r="N86" s="9" t="s">
        <v>427</v>
      </c>
    </row>
    <row r="87" spans="1:17" outlineLevel="2">
      <c r="A87" s="89" t="s">
        <v>225</v>
      </c>
      <c r="B87" s="9" t="s">
        <v>281</v>
      </c>
      <c r="C87" s="9"/>
      <c r="D87" s="9" t="s">
        <v>243</v>
      </c>
      <c r="E87" s="9"/>
      <c r="F87" s="9"/>
      <c r="G87" s="9"/>
      <c r="H87" s="9">
        <f t="shared" si="3"/>
        <v>1</v>
      </c>
      <c r="I87" s="9"/>
      <c r="J87" s="48" t="s">
        <v>185</v>
      </c>
      <c r="K87" s="1" t="str">
        <f t="shared" si="4"/>
        <v>e983</v>
      </c>
      <c r="L87" t="s">
        <v>190</v>
      </c>
      <c r="M87" t="s">
        <v>192</v>
      </c>
      <c r="N87" s="9" t="s">
        <v>427</v>
      </c>
    </row>
    <row r="88" spans="1:17" outlineLevel="3">
      <c r="A88" s="89" t="s">
        <v>315</v>
      </c>
      <c r="B88" s="9" t="s">
        <v>1135</v>
      </c>
      <c r="C88" s="9"/>
      <c r="D88" s="9" t="s">
        <v>427</v>
      </c>
      <c r="E88" s="9"/>
      <c r="F88" s="9"/>
      <c r="G88" s="9"/>
      <c r="H88" s="9">
        <f t="shared" si="3"/>
        <v>1</v>
      </c>
      <c r="I88" s="9"/>
      <c r="J88" s="22" t="s">
        <v>134</v>
      </c>
      <c r="K88" s="1" t="str">
        <f t="shared" si="4"/>
        <v>e929</v>
      </c>
      <c r="M88" t="s">
        <v>192</v>
      </c>
      <c r="N88" s="9" t="s">
        <v>427</v>
      </c>
    </row>
    <row r="89" spans="1:17" outlineLevel="3">
      <c r="A89" s="89" t="s">
        <v>307</v>
      </c>
      <c r="B89" s="9" t="s">
        <v>1248</v>
      </c>
      <c r="C89" s="9"/>
      <c r="D89" s="9" t="s">
        <v>427</v>
      </c>
      <c r="E89" s="9"/>
      <c r="F89" s="9"/>
      <c r="G89" s="9"/>
      <c r="H89" s="9">
        <f t="shared" si="3"/>
        <v>1</v>
      </c>
      <c r="I89" s="9"/>
      <c r="J89" s="22" t="s">
        <v>388</v>
      </c>
      <c r="K89" s="1" t="str">
        <f t="shared" si="4"/>
        <v>e938</v>
      </c>
      <c r="M89" t="s">
        <v>192</v>
      </c>
      <c r="N89" s="9" t="s">
        <v>427</v>
      </c>
    </row>
    <row r="90" spans="1:17" outlineLevel="3">
      <c r="A90" s="89" t="s">
        <v>308</v>
      </c>
      <c r="B90" s="9" t="s">
        <v>1249</v>
      </c>
      <c r="C90" s="9"/>
      <c r="D90" s="9" t="s">
        <v>427</v>
      </c>
      <c r="E90" s="9"/>
      <c r="F90" s="9"/>
      <c r="G90" s="9"/>
      <c r="H90" s="9">
        <f t="shared" si="3"/>
        <v>1</v>
      </c>
      <c r="I90" s="9"/>
      <c r="J90" s="22" t="s">
        <v>135</v>
      </c>
      <c r="K90" s="1" t="str">
        <f t="shared" si="4"/>
        <v>e934</v>
      </c>
      <c r="M90" t="s">
        <v>192</v>
      </c>
      <c r="N90" s="9" t="s">
        <v>427</v>
      </c>
    </row>
    <row r="91" spans="1:17" outlineLevel="3">
      <c r="A91" s="89" t="s">
        <v>60</v>
      </c>
      <c r="B91" s="9" t="s">
        <v>1366</v>
      </c>
      <c r="C91" s="9"/>
      <c r="D91" s="9" t="s">
        <v>427</v>
      </c>
      <c r="E91" s="9"/>
      <c r="F91" s="9"/>
      <c r="G91" s="9"/>
      <c r="H91" s="9">
        <f t="shared" si="3"/>
        <v>3</v>
      </c>
      <c r="I91" s="9"/>
      <c r="J91" s="22" t="s">
        <v>387</v>
      </c>
      <c r="K91" s="1" t="str">
        <f t="shared" si="4"/>
        <v>e975</v>
      </c>
      <c r="M91" t="s">
        <v>192</v>
      </c>
      <c r="N91" s="9" t="s">
        <v>427</v>
      </c>
    </row>
    <row r="92" spans="1:17">
      <c r="A92" s="89" t="s">
        <v>549</v>
      </c>
      <c r="B92" s="9" t="s">
        <v>1367</v>
      </c>
      <c r="C92" s="9"/>
      <c r="D92" s="9" t="s">
        <v>427</v>
      </c>
      <c r="E92" s="9"/>
      <c r="F92" s="9"/>
      <c r="G92" s="9"/>
      <c r="H92" s="9">
        <f t="shared" si="3"/>
        <v>1</v>
      </c>
      <c r="I92" s="9"/>
      <c r="J92" s="44" t="s">
        <v>627</v>
      </c>
      <c r="K92" s="94"/>
      <c r="L92" s="9"/>
      <c r="N92" s="9" t="s">
        <v>427</v>
      </c>
      <c r="P92" t="s">
        <v>248</v>
      </c>
      <c r="Q92" s="9" t="s">
        <v>1149</v>
      </c>
    </row>
    <row r="93" spans="1:17" outlineLevel="1">
      <c r="A93" s="89" t="s">
        <v>404</v>
      </c>
      <c r="B93" s="9" t="s">
        <v>1368</v>
      </c>
      <c r="C93" s="9"/>
      <c r="D93" s="9" t="s">
        <v>427</v>
      </c>
      <c r="E93" s="9"/>
      <c r="F93" s="9"/>
      <c r="G93" s="9"/>
      <c r="H93" s="9">
        <f t="shared" si="3"/>
        <v>1</v>
      </c>
      <c r="I93" s="9"/>
      <c r="J93" s="54" t="s">
        <v>244</v>
      </c>
      <c r="K93" s="94" t="str">
        <f t="shared" ref="K93:K112" si="5">VLOOKUP(J93,$A$1:$I$315,2,FALSE)</f>
        <v>x0</v>
      </c>
      <c r="L93" s="9" t="s">
        <v>190</v>
      </c>
      <c r="M93" s="9"/>
      <c r="N93" s="9" t="s">
        <v>243</v>
      </c>
    </row>
    <row r="94" spans="1:17" outlineLevel="2">
      <c r="A94" s="89" t="s">
        <v>180</v>
      </c>
      <c r="B94" s="9" t="s">
        <v>1369</v>
      </c>
      <c r="C94" s="9"/>
      <c r="D94" s="9" t="s">
        <v>427</v>
      </c>
      <c r="E94" s="9"/>
      <c r="F94" s="9"/>
      <c r="G94" s="9"/>
      <c r="H94" s="9">
        <f t="shared" si="3"/>
        <v>1</v>
      </c>
      <c r="I94" s="9"/>
      <c r="J94" s="48" t="s">
        <v>549</v>
      </c>
      <c r="K94" s="94" t="str">
        <f t="shared" si="5"/>
        <v>e992</v>
      </c>
      <c r="L94" s="9" t="s">
        <v>190</v>
      </c>
      <c r="M94" t="s">
        <v>192</v>
      </c>
      <c r="N94" s="9" t="s">
        <v>427</v>
      </c>
    </row>
    <row r="95" spans="1:17" outlineLevel="3">
      <c r="A95" s="96" t="s">
        <v>1460</v>
      </c>
      <c r="B95" s="9" t="s">
        <v>1487</v>
      </c>
      <c r="D95" s="9" t="s">
        <v>427</v>
      </c>
      <c r="E95" s="9"/>
      <c r="F95" s="9"/>
      <c r="G95" s="9"/>
      <c r="H95" s="9">
        <f t="shared" si="3"/>
        <v>1</v>
      </c>
      <c r="I95" s="9"/>
      <c r="J95" s="22" t="s">
        <v>404</v>
      </c>
      <c r="K95" s="94" t="str">
        <f t="shared" si="5"/>
        <v>e993</v>
      </c>
      <c r="L95" s="9" t="s">
        <v>190</v>
      </c>
      <c r="M95" t="s">
        <v>192</v>
      </c>
      <c r="N95" s="9" t="s">
        <v>427</v>
      </c>
    </row>
    <row r="96" spans="1:17" outlineLevel="4">
      <c r="A96" s="96" t="s">
        <v>1461</v>
      </c>
      <c r="B96" s="9" t="s">
        <v>1488</v>
      </c>
      <c r="D96" s="9" t="s">
        <v>427</v>
      </c>
      <c r="E96" s="9"/>
      <c r="F96" s="9"/>
      <c r="G96" s="9"/>
      <c r="H96" s="9">
        <f t="shared" si="3"/>
        <v>1</v>
      </c>
      <c r="J96" s="57" t="s">
        <v>547</v>
      </c>
      <c r="K96" s="94" t="str">
        <f t="shared" si="5"/>
        <v>x91</v>
      </c>
      <c r="L96" s="9" t="s">
        <v>190</v>
      </c>
      <c r="M96" t="s">
        <v>192</v>
      </c>
      <c r="N96" s="9" t="s">
        <v>243</v>
      </c>
    </row>
    <row r="97" spans="1:14" outlineLevel="5">
      <c r="A97" s="9" t="s">
        <v>1462</v>
      </c>
      <c r="B97" s="9" t="s">
        <v>1489</v>
      </c>
      <c r="D97" s="9" t="s">
        <v>427</v>
      </c>
      <c r="E97" s="9"/>
      <c r="F97" s="9"/>
      <c r="G97" s="9"/>
      <c r="H97" s="9">
        <f t="shared" si="3"/>
        <v>1</v>
      </c>
      <c r="J97" s="71" t="s">
        <v>188</v>
      </c>
      <c r="K97" s="94" t="str">
        <f t="shared" si="5"/>
        <v>e961</v>
      </c>
      <c r="L97" s="9" t="s">
        <v>190</v>
      </c>
      <c r="M97" t="s">
        <v>192</v>
      </c>
      <c r="N97" s="9" t="s">
        <v>427</v>
      </c>
    </row>
    <row r="98" spans="1:14" outlineLevel="6">
      <c r="A98" s="9" t="s">
        <v>1463</v>
      </c>
      <c r="B98" s="9" t="s">
        <v>1490</v>
      </c>
      <c r="D98" s="9" t="s">
        <v>427</v>
      </c>
      <c r="E98" s="9"/>
      <c r="F98" s="9"/>
      <c r="G98" s="9"/>
      <c r="H98" s="9">
        <f t="shared" si="3"/>
        <v>1</v>
      </c>
      <c r="J98" s="72" t="s">
        <v>125</v>
      </c>
      <c r="K98" s="94" t="str">
        <f t="shared" si="5"/>
        <v>e932</v>
      </c>
      <c r="L98" s="9"/>
      <c r="M98" t="s">
        <v>192</v>
      </c>
      <c r="N98" s="9" t="s">
        <v>427</v>
      </c>
    </row>
    <row r="99" spans="1:14" outlineLevel="6">
      <c r="A99" s="9" t="s">
        <v>1464</v>
      </c>
      <c r="B99" s="9" t="s">
        <v>1491</v>
      </c>
      <c r="D99" s="9" t="s">
        <v>427</v>
      </c>
      <c r="E99" s="9"/>
      <c r="F99" s="9"/>
      <c r="G99" s="9"/>
      <c r="H99" s="9">
        <f t="shared" si="3"/>
        <v>1</v>
      </c>
      <c r="J99" s="72" t="s">
        <v>126</v>
      </c>
      <c r="K99" s="94" t="str">
        <f t="shared" si="5"/>
        <v>e933</v>
      </c>
      <c r="L99" s="9"/>
      <c r="M99" t="s">
        <v>192</v>
      </c>
      <c r="N99" s="9" t="s">
        <v>427</v>
      </c>
    </row>
    <row r="100" spans="1:14" outlineLevel="6">
      <c r="A100" s="9" t="s">
        <v>1465</v>
      </c>
      <c r="B100" s="9" t="s">
        <v>983</v>
      </c>
      <c r="D100" s="9" t="s">
        <v>427</v>
      </c>
      <c r="E100" s="9"/>
      <c r="F100" s="9"/>
      <c r="G100" s="9"/>
      <c r="H100" s="9">
        <f t="shared" si="3"/>
        <v>1</v>
      </c>
      <c r="J100" s="72" t="s">
        <v>128</v>
      </c>
      <c r="K100" s="94" t="str">
        <f t="shared" si="5"/>
        <v>e911</v>
      </c>
      <c r="L100" s="9"/>
      <c r="M100" t="s">
        <v>192</v>
      </c>
      <c r="N100" s="9" t="s">
        <v>427</v>
      </c>
    </row>
    <row r="101" spans="1:14" outlineLevel="6">
      <c r="A101" s="9" t="s">
        <v>2440</v>
      </c>
      <c r="B101" s="9" t="s">
        <v>984</v>
      </c>
      <c r="D101" s="9" t="s">
        <v>427</v>
      </c>
      <c r="E101" s="9"/>
      <c r="F101" s="9"/>
      <c r="G101" s="9"/>
      <c r="H101" s="9">
        <f t="shared" si="3"/>
        <v>1</v>
      </c>
      <c r="J101" s="72" t="s">
        <v>129</v>
      </c>
      <c r="K101" s="94" t="str">
        <f t="shared" si="5"/>
        <v>e912</v>
      </c>
      <c r="L101" s="9"/>
      <c r="M101" t="s">
        <v>192</v>
      </c>
      <c r="N101" s="9" t="s">
        <v>427</v>
      </c>
    </row>
    <row r="102" spans="1:14" outlineLevel="6">
      <c r="A102" s="9" t="s">
        <v>1466</v>
      </c>
      <c r="B102" s="9" t="s">
        <v>985</v>
      </c>
      <c r="D102" s="9" t="s">
        <v>427</v>
      </c>
      <c r="E102" s="9"/>
      <c r="F102" s="9"/>
      <c r="G102" s="9"/>
      <c r="H102" s="9">
        <f t="shared" si="3"/>
        <v>1</v>
      </c>
      <c r="J102" s="72" t="s">
        <v>131</v>
      </c>
      <c r="K102" s="1" t="str">
        <f t="shared" si="5"/>
        <v>e927</v>
      </c>
      <c r="M102" t="s">
        <v>192</v>
      </c>
      <c r="N102" s="9" t="s">
        <v>427</v>
      </c>
    </row>
    <row r="103" spans="1:14" outlineLevel="5">
      <c r="A103" s="9" t="s">
        <v>1467</v>
      </c>
      <c r="B103" s="9" t="s">
        <v>1176</v>
      </c>
      <c r="D103" s="9" t="s">
        <v>427</v>
      </c>
      <c r="E103" s="9"/>
      <c r="F103" s="9"/>
      <c r="G103" s="9"/>
      <c r="H103" s="9">
        <f t="shared" si="3"/>
        <v>1</v>
      </c>
      <c r="J103" s="71" t="s">
        <v>187</v>
      </c>
      <c r="K103" s="1" t="str">
        <f t="shared" si="5"/>
        <v>e959</v>
      </c>
      <c r="L103" t="s">
        <v>190</v>
      </c>
      <c r="M103" t="s">
        <v>192</v>
      </c>
      <c r="N103" s="9" t="s">
        <v>427</v>
      </c>
    </row>
    <row r="104" spans="1:14" outlineLevel="6">
      <c r="A104" s="9" t="s">
        <v>1468</v>
      </c>
      <c r="B104" s="9" t="s">
        <v>1496</v>
      </c>
      <c r="D104" s="9" t="s">
        <v>427</v>
      </c>
      <c r="E104" s="9"/>
      <c r="F104" s="9"/>
      <c r="G104" s="9"/>
      <c r="H104" s="9">
        <f t="shared" si="3"/>
        <v>1</v>
      </c>
      <c r="J104" s="72" t="s">
        <v>127</v>
      </c>
      <c r="K104" s="1" t="str">
        <f t="shared" si="5"/>
        <v>e936</v>
      </c>
      <c r="M104" t="s">
        <v>192</v>
      </c>
      <c r="N104" s="9" t="s">
        <v>427</v>
      </c>
    </row>
    <row r="105" spans="1:14" outlineLevel="6">
      <c r="A105" s="9" t="s">
        <v>1469</v>
      </c>
      <c r="B105" s="9" t="s">
        <v>1497</v>
      </c>
      <c r="D105" s="9" t="s">
        <v>427</v>
      </c>
      <c r="E105" s="9"/>
      <c r="F105" s="9"/>
      <c r="G105" s="9"/>
      <c r="H105" s="9">
        <f t="shared" si="3"/>
        <v>1</v>
      </c>
      <c r="J105" s="72" t="s">
        <v>130</v>
      </c>
      <c r="K105" s="1" t="str">
        <f t="shared" si="5"/>
        <v>e926</v>
      </c>
      <c r="M105" t="s">
        <v>192</v>
      </c>
      <c r="N105" s="9" t="s">
        <v>427</v>
      </c>
    </row>
    <row r="106" spans="1:14" outlineLevel="4">
      <c r="A106" s="9" t="s">
        <v>1470</v>
      </c>
      <c r="B106" s="9" t="s">
        <v>1498</v>
      </c>
      <c r="D106" s="9" t="s">
        <v>427</v>
      </c>
      <c r="E106" s="9"/>
      <c r="F106" s="9"/>
      <c r="G106" s="9"/>
      <c r="H106" s="9">
        <f t="shared" si="3"/>
        <v>1</v>
      </c>
      <c r="J106" s="57" t="s">
        <v>1544</v>
      </c>
      <c r="K106" s="1" t="str">
        <f t="shared" si="5"/>
        <v>e984</v>
      </c>
      <c r="L106" t="s">
        <v>190</v>
      </c>
      <c r="M106" t="s">
        <v>192</v>
      </c>
      <c r="N106" s="9" t="s">
        <v>427</v>
      </c>
    </row>
    <row r="107" spans="1:14" outlineLevel="5">
      <c r="A107" s="9" t="s">
        <v>1471</v>
      </c>
      <c r="B107" s="9" t="s">
        <v>1499</v>
      </c>
      <c r="D107" s="9" t="s">
        <v>427</v>
      </c>
      <c r="E107" s="9"/>
      <c r="F107" s="9"/>
      <c r="G107" s="9"/>
      <c r="H107" s="9">
        <f t="shared" si="3"/>
        <v>1</v>
      </c>
      <c r="J107" s="71" t="s">
        <v>388</v>
      </c>
      <c r="K107" s="1" t="str">
        <f t="shared" si="5"/>
        <v>e938</v>
      </c>
      <c r="M107" t="s">
        <v>192</v>
      </c>
      <c r="N107" s="9" t="s">
        <v>427</v>
      </c>
    </row>
    <row r="108" spans="1:14" outlineLevel="5">
      <c r="A108" s="9" t="s">
        <v>1472</v>
      </c>
      <c r="B108" s="9" t="s">
        <v>1500</v>
      </c>
      <c r="D108" s="9" t="s">
        <v>427</v>
      </c>
      <c r="E108" s="9"/>
      <c r="F108" s="9"/>
      <c r="G108" s="9"/>
      <c r="H108" s="9">
        <f t="shared" si="3"/>
        <v>1</v>
      </c>
      <c r="J108" s="71" t="s">
        <v>135</v>
      </c>
      <c r="K108" s="1" t="str">
        <f t="shared" si="5"/>
        <v>e934</v>
      </c>
      <c r="M108" t="s">
        <v>192</v>
      </c>
      <c r="N108" s="9" t="s">
        <v>427</v>
      </c>
    </row>
    <row r="109" spans="1:14" outlineLevel="3">
      <c r="A109" s="9" t="s">
        <v>1473</v>
      </c>
      <c r="B109" s="9" t="s">
        <v>1501</v>
      </c>
      <c r="D109" s="9" t="s">
        <v>427</v>
      </c>
      <c r="E109" s="9"/>
      <c r="F109" s="9"/>
      <c r="G109" s="9"/>
      <c r="H109" s="9">
        <f t="shared" si="3"/>
        <v>1</v>
      </c>
      <c r="J109" s="22" t="s">
        <v>1543</v>
      </c>
      <c r="K109" s="1" t="str">
        <f t="shared" si="5"/>
        <v>e917</v>
      </c>
      <c r="L109" t="s">
        <v>190</v>
      </c>
      <c r="M109" t="s">
        <v>192</v>
      </c>
      <c r="N109" s="9" t="s">
        <v>427</v>
      </c>
    </row>
    <row r="110" spans="1:14" outlineLevel="4">
      <c r="A110" s="9" t="s">
        <v>1474</v>
      </c>
      <c r="B110" s="9" t="s">
        <v>1502</v>
      </c>
      <c r="D110" s="9" t="s">
        <v>427</v>
      </c>
      <c r="E110" s="9"/>
      <c r="F110" s="9"/>
      <c r="G110" s="9"/>
      <c r="H110" s="9">
        <f t="shared" si="3"/>
        <v>1</v>
      </c>
      <c r="J110" s="57" t="s">
        <v>134</v>
      </c>
      <c r="K110" s="1" t="str">
        <f t="shared" si="5"/>
        <v>e929</v>
      </c>
      <c r="M110" t="s">
        <v>192</v>
      </c>
      <c r="N110" s="9" t="s">
        <v>427</v>
      </c>
    </row>
    <row r="111" spans="1:14" outlineLevel="4">
      <c r="A111" s="9" t="s">
        <v>1475</v>
      </c>
      <c r="B111" s="9" t="s">
        <v>1503</v>
      </c>
      <c r="D111" s="9" t="s">
        <v>427</v>
      </c>
      <c r="E111" s="9"/>
      <c r="F111" s="9"/>
      <c r="G111" s="9"/>
      <c r="H111" s="9">
        <f t="shared" si="3"/>
        <v>1</v>
      </c>
      <c r="J111" s="57" t="s">
        <v>387</v>
      </c>
      <c r="K111" s="1" t="str">
        <f t="shared" si="5"/>
        <v>e975</v>
      </c>
      <c r="M111" t="s">
        <v>192</v>
      </c>
      <c r="N111" s="9" t="s">
        <v>427</v>
      </c>
    </row>
    <row r="112" spans="1:14" outlineLevel="2">
      <c r="A112" s="9" t="s">
        <v>1476</v>
      </c>
      <c r="B112" s="9" t="s">
        <v>1504</v>
      </c>
      <c r="D112" s="9" t="s">
        <v>427</v>
      </c>
      <c r="E112" s="9"/>
      <c r="F112" s="9"/>
      <c r="G112" s="9"/>
      <c r="H112" s="9">
        <f t="shared" si="3"/>
        <v>1</v>
      </c>
      <c r="J112" s="48" t="s">
        <v>548</v>
      </c>
      <c r="K112" s="1" t="str">
        <f t="shared" si="5"/>
        <v>e948</v>
      </c>
      <c r="M112" t="s">
        <v>192</v>
      </c>
      <c r="N112" s="9" t="s">
        <v>427</v>
      </c>
    </row>
    <row r="113" spans="1:17">
      <c r="A113" s="9" t="s">
        <v>1477</v>
      </c>
      <c r="B113" s="9" t="s">
        <v>1505</v>
      </c>
      <c r="D113" s="9" t="s">
        <v>427</v>
      </c>
      <c r="E113" s="9"/>
      <c r="F113" s="9"/>
      <c r="G113" s="9"/>
      <c r="H113" s="9">
        <f t="shared" si="3"/>
        <v>1</v>
      </c>
      <c r="J113" s="44" t="s">
        <v>628</v>
      </c>
      <c r="K113" s="1"/>
      <c r="N113" s="9" t="s">
        <v>427</v>
      </c>
      <c r="P113" t="s">
        <v>248</v>
      </c>
      <c r="Q113" t="s">
        <v>2361</v>
      </c>
    </row>
    <row r="114" spans="1:17" outlineLevel="1">
      <c r="A114" s="9" t="s">
        <v>1478</v>
      </c>
      <c r="B114" s="9" t="s">
        <v>1506</v>
      </c>
      <c r="D114" s="9" t="s">
        <v>427</v>
      </c>
      <c r="E114" s="9"/>
      <c r="F114" s="9"/>
      <c r="G114" s="9"/>
      <c r="H114" s="9">
        <f t="shared" si="3"/>
        <v>1</v>
      </c>
      <c r="J114" s="54" t="s">
        <v>244</v>
      </c>
      <c r="K114" s="1" t="str">
        <f t="shared" ref="K114:K124" si="6">VLOOKUP(J114,$A$1:$I$315,2,FALSE)</f>
        <v>x0</v>
      </c>
      <c r="L114" s="9" t="s">
        <v>190</v>
      </c>
      <c r="M114" s="9"/>
      <c r="N114" s="9" t="s">
        <v>243</v>
      </c>
    </row>
    <row r="115" spans="1:17" outlineLevel="2">
      <c r="A115" s="9" t="s">
        <v>1479</v>
      </c>
      <c r="B115" s="9" t="s">
        <v>1507</v>
      </c>
      <c r="D115" s="9" t="s">
        <v>427</v>
      </c>
      <c r="E115" s="9"/>
      <c r="F115" s="9"/>
      <c r="G115" s="9"/>
      <c r="H115" s="9">
        <f t="shared" si="3"/>
        <v>1</v>
      </c>
      <c r="J115" s="48" t="s">
        <v>60</v>
      </c>
      <c r="K115" s="1" t="str">
        <f t="shared" si="6"/>
        <v>e991</v>
      </c>
      <c r="L115" t="s">
        <v>190</v>
      </c>
      <c r="M115" t="s">
        <v>192</v>
      </c>
      <c r="N115" s="9" t="s">
        <v>427</v>
      </c>
    </row>
    <row r="116" spans="1:17" outlineLevel="3">
      <c r="A116" s="9" t="s">
        <v>1480</v>
      </c>
      <c r="B116" s="9" t="s">
        <v>1508</v>
      </c>
      <c r="D116" s="9" t="s">
        <v>427</v>
      </c>
      <c r="E116" s="9"/>
      <c r="F116" s="9"/>
      <c r="G116" s="9"/>
      <c r="H116" s="9">
        <f t="shared" si="3"/>
        <v>1</v>
      </c>
      <c r="J116" s="22" t="s">
        <v>180</v>
      </c>
      <c r="K116" s="1" t="str">
        <f t="shared" si="6"/>
        <v>e994</v>
      </c>
      <c r="M116" t="s">
        <v>192</v>
      </c>
      <c r="N116" s="9" t="s">
        <v>427</v>
      </c>
    </row>
    <row r="117" spans="1:17" outlineLevel="3">
      <c r="A117" s="9" t="s">
        <v>1481</v>
      </c>
      <c r="B117" s="9" t="s">
        <v>1509</v>
      </c>
      <c r="D117" s="9" t="s">
        <v>427</v>
      </c>
      <c r="E117" s="9"/>
      <c r="F117" s="9"/>
      <c r="G117" s="9"/>
      <c r="H117" s="9">
        <f t="shared" si="3"/>
        <v>1</v>
      </c>
      <c r="J117" s="22" t="s">
        <v>181</v>
      </c>
      <c r="K117" s="1" t="str">
        <f t="shared" si="6"/>
        <v>e972</v>
      </c>
      <c r="M117" t="s">
        <v>192</v>
      </c>
      <c r="N117" s="9" t="s">
        <v>427</v>
      </c>
    </row>
    <row r="118" spans="1:17" outlineLevel="3">
      <c r="A118" s="9" t="s">
        <v>1482</v>
      </c>
      <c r="B118" s="9" t="s">
        <v>1510</v>
      </c>
      <c r="D118" s="9" t="s">
        <v>427</v>
      </c>
      <c r="E118" s="9"/>
      <c r="F118" s="9"/>
      <c r="G118" s="9"/>
      <c r="H118" s="9">
        <f t="shared" si="3"/>
        <v>1</v>
      </c>
      <c r="J118" s="22" t="s">
        <v>182</v>
      </c>
      <c r="K118" s="1" t="str">
        <f t="shared" si="6"/>
        <v>e907</v>
      </c>
      <c r="M118" t="s">
        <v>192</v>
      </c>
      <c r="N118" s="9" t="s">
        <v>427</v>
      </c>
    </row>
    <row r="119" spans="1:17" outlineLevel="3">
      <c r="A119" s="9" t="s">
        <v>1483</v>
      </c>
      <c r="B119" s="9" t="s">
        <v>1511</v>
      </c>
      <c r="D119" s="9" t="s">
        <v>427</v>
      </c>
      <c r="E119" s="9"/>
      <c r="F119" s="9"/>
      <c r="G119" s="9"/>
      <c r="H119" s="9">
        <f t="shared" si="3"/>
        <v>1</v>
      </c>
      <c r="J119" s="22" t="s">
        <v>183</v>
      </c>
      <c r="K119" s="1" t="str">
        <f t="shared" si="6"/>
        <v>e920</v>
      </c>
      <c r="M119" t="s">
        <v>192</v>
      </c>
      <c r="N119" s="9" t="s">
        <v>427</v>
      </c>
    </row>
    <row r="120" spans="1:17" outlineLevel="3">
      <c r="A120" s="9" t="s">
        <v>1484</v>
      </c>
      <c r="B120" s="9" t="s">
        <v>1512</v>
      </c>
      <c r="D120" s="9" t="s">
        <v>427</v>
      </c>
      <c r="E120" s="9"/>
      <c r="F120" s="9"/>
      <c r="G120" s="9"/>
      <c r="H120" s="9">
        <f t="shared" si="3"/>
        <v>1</v>
      </c>
      <c r="J120" s="22" t="s">
        <v>184</v>
      </c>
      <c r="K120" s="1" t="str">
        <f t="shared" si="6"/>
        <v>e965</v>
      </c>
      <c r="M120" t="s">
        <v>192</v>
      </c>
      <c r="N120" s="9" t="s">
        <v>427</v>
      </c>
    </row>
    <row r="121" spans="1:17" outlineLevel="3">
      <c r="A121" s="9" t="s">
        <v>1485</v>
      </c>
      <c r="B121" s="9" t="s">
        <v>1513</v>
      </c>
      <c r="D121" s="9" t="s">
        <v>427</v>
      </c>
      <c r="E121" s="9"/>
      <c r="F121" s="9"/>
      <c r="G121" s="9"/>
      <c r="H121" s="9">
        <f t="shared" si="3"/>
        <v>1</v>
      </c>
      <c r="J121" s="22" t="s">
        <v>526</v>
      </c>
      <c r="K121" s="1" t="str">
        <f t="shared" si="6"/>
        <v>e973</v>
      </c>
      <c r="M121" t="s">
        <v>192</v>
      </c>
      <c r="N121" s="9" t="s">
        <v>427</v>
      </c>
    </row>
    <row r="122" spans="1:17" outlineLevel="2">
      <c r="A122" s="9" t="s">
        <v>1486</v>
      </c>
      <c r="B122" s="9" t="s">
        <v>1514</v>
      </c>
      <c r="D122" s="9" t="s">
        <v>427</v>
      </c>
      <c r="E122" s="9"/>
      <c r="F122" s="9"/>
      <c r="G122" s="9"/>
      <c r="H122" s="9">
        <f t="shared" si="3"/>
        <v>1</v>
      </c>
      <c r="J122" s="48" t="s">
        <v>61</v>
      </c>
      <c r="K122" s="1" t="str">
        <f t="shared" si="6"/>
        <v>e968</v>
      </c>
      <c r="L122" t="s">
        <v>190</v>
      </c>
      <c r="M122" t="s">
        <v>192</v>
      </c>
      <c r="N122" s="9" t="s">
        <v>427</v>
      </c>
    </row>
    <row r="123" spans="1:17" outlineLevel="3">
      <c r="A123" s="9" t="s">
        <v>2441</v>
      </c>
      <c r="B123" s="9" t="s">
        <v>1531</v>
      </c>
      <c r="D123" s="9" t="s">
        <v>427</v>
      </c>
      <c r="E123" s="9"/>
      <c r="F123" s="9"/>
      <c r="G123" s="9"/>
      <c r="H123" s="9">
        <f t="shared" si="3"/>
        <v>1</v>
      </c>
      <c r="J123" s="22" t="s">
        <v>178</v>
      </c>
      <c r="K123" s="1" t="str">
        <f t="shared" si="6"/>
        <v>e900</v>
      </c>
      <c r="M123" t="s">
        <v>192</v>
      </c>
      <c r="N123" s="9" t="s">
        <v>427</v>
      </c>
    </row>
    <row r="124" spans="1:17" outlineLevel="3">
      <c r="A124" s="9" t="s">
        <v>1525</v>
      </c>
      <c r="B124" s="9" t="s">
        <v>1522</v>
      </c>
      <c r="D124" s="107" t="s">
        <v>243</v>
      </c>
      <c r="E124" s="107"/>
      <c r="F124" s="107"/>
      <c r="G124" s="107"/>
      <c r="H124" s="9">
        <f t="shared" si="3"/>
        <v>2</v>
      </c>
      <c r="J124" s="22" t="s">
        <v>179</v>
      </c>
      <c r="K124" s="1" t="str">
        <f t="shared" si="6"/>
        <v>e924</v>
      </c>
      <c r="M124" t="s">
        <v>192</v>
      </c>
      <c r="N124" s="9" t="s">
        <v>427</v>
      </c>
    </row>
    <row r="125" spans="1:17">
      <c r="A125" s="9" t="s">
        <v>1527</v>
      </c>
      <c r="B125" s="9" t="s">
        <v>1532</v>
      </c>
      <c r="D125" s="9" t="s">
        <v>427</v>
      </c>
      <c r="E125" s="9"/>
      <c r="F125" s="9"/>
      <c r="G125" s="9"/>
      <c r="H125" s="9">
        <f t="shared" si="3"/>
        <v>1</v>
      </c>
      <c r="J125" s="44" t="s">
        <v>629</v>
      </c>
      <c r="K125" s="1"/>
      <c r="N125" s="9" t="s">
        <v>427</v>
      </c>
      <c r="P125" t="s">
        <v>248</v>
      </c>
      <c r="Q125" s="9" t="s">
        <v>1457</v>
      </c>
    </row>
    <row r="126" spans="1:17" outlineLevel="1">
      <c r="A126" s="9" t="s">
        <v>1526</v>
      </c>
      <c r="B126" s="9" t="s">
        <v>1533</v>
      </c>
      <c r="D126" s="9" t="s">
        <v>427</v>
      </c>
      <c r="E126" s="9"/>
      <c r="F126" s="9"/>
      <c r="G126" s="9"/>
      <c r="H126" s="9">
        <f t="shared" si="3"/>
        <v>1</v>
      </c>
      <c r="J126" s="54" t="s">
        <v>244</v>
      </c>
      <c r="K126" s="1" t="str">
        <f t="shared" ref="K126:K158" si="7">VLOOKUP(J126,$A$1:$I$315,2,FALSE)</f>
        <v>x0</v>
      </c>
      <c r="L126" s="9" t="s">
        <v>190</v>
      </c>
      <c r="M126" s="9"/>
      <c r="N126" s="9" t="s">
        <v>243</v>
      </c>
    </row>
    <row r="127" spans="1:17" outlineLevel="2">
      <c r="A127" s="9" t="s">
        <v>1528</v>
      </c>
      <c r="B127" s="9" t="s">
        <v>1574</v>
      </c>
      <c r="D127" s="9" t="s">
        <v>427</v>
      </c>
      <c r="E127" s="9"/>
      <c r="F127" s="9"/>
      <c r="G127" s="9"/>
      <c r="H127" s="9">
        <f t="shared" si="3"/>
        <v>1</v>
      </c>
      <c r="J127" s="48" t="s">
        <v>125</v>
      </c>
      <c r="K127" s="1" t="str">
        <f t="shared" si="7"/>
        <v>e932</v>
      </c>
      <c r="M127" t="s">
        <v>192</v>
      </c>
      <c r="N127" s="9" t="s">
        <v>427</v>
      </c>
    </row>
    <row r="128" spans="1:17" outlineLevel="2">
      <c r="A128" s="9" t="s">
        <v>1529</v>
      </c>
      <c r="B128" s="9" t="s">
        <v>1575</v>
      </c>
      <c r="D128" s="9" t="s">
        <v>427</v>
      </c>
      <c r="E128" s="9"/>
      <c r="F128" s="9"/>
      <c r="G128" s="9"/>
      <c r="H128" s="9">
        <f t="shared" si="3"/>
        <v>1</v>
      </c>
      <c r="J128" s="48" t="s">
        <v>126</v>
      </c>
      <c r="K128" s="1" t="str">
        <f t="shared" si="7"/>
        <v>e933</v>
      </c>
      <c r="M128" t="s">
        <v>192</v>
      </c>
      <c r="N128" s="9" t="s">
        <v>427</v>
      </c>
    </row>
    <row r="129" spans="1:14" outlineLevel="2">
      <c r="A129" s="9" t="s">
        <v>1530</v>
      </c>
      <c r="B129" s="9" t="s">
        <v>1523</v>
      </c>
      <c r="D129" s="107" t="s">
        <v>243</v>
      </c>
      <c r="E129" s="107"/>
      <c r="F129" s="107"/>
      <c r="G129" s="107"/>
      <c r="H129" s="9">
        <f t="shared" si="3"/>
        <v>2</v>
      </c>
      <c r="J129" s="48" t="s">
        <v>127</v>
      </c>
      <c r="K129" s="1" t="str">
        <f t="shared" si="7"/>
        <v>e936</v>
      </c>
      <c r="M129" t="s">
        <v>192</v>
      </c>
      <c r="N129" s="9" t="s">
        <v>427</v>
      </c>
    </row>
    <row r="130" spans="1:14" outlineLevel="2">
      <c r="A130" s="13" t="s">
        <v>1877</v>
      </c>
      <c r="B130" s="9" t="s">
        <v>1706</v>
      </c>
      <c r="D130" s="9" t="s">
        <v>427</v>
      </c>
      <c r="E130" s="9"/>
      <c r="F130" s="9"/>
      <c r="G130" s="9"/>
      <c r="H130" s="9">
        <f t="shared" ref="H130:H193" si="8">COUNTIF($J$2:$J$443,A130)</f>
        <v>1</v>
      </c>
      <c r="J130" s="48" t="s">
        <v>128</v>
      </c>
      <c r="K130" s="1" t="str">
        <f t="shared" si="7"/>
        <v>e911</v>
      </c>
      <c r="M130" t="s">
        <v>192</v>
      </c>
      <c r="N130" s="9" t="s">
        <v>427</v>
      </c>
    </row>
    <row r="131" spans="1:14" outlineLevel="2">
      <c r="A131" s="138" t="s">
        <v>1780</v>
      </c>
      <c r="B131" s="9" t="s">
        <v>1796</v>
      </c>
      <c r="D131" s="9" t="s">
        <v>427</v>
      </c>
      <c r="E131" s="9"/>
      <c r="F131" s="9"/>
      <c r="G131" s="9"/>
      <c r="H131" s="9">
        <f t="shared" si="8"/>
        <v>1</v>
      </c>
      <c r="J131" s="48" t="s">
        <v>129</v>
      </c>
      <c r="K131" s="1" t="str">
        <f t="shared" si="7"/>
        <v>e912</v>
      </c>
      <c r="M131" t="s">
        <v>192</v>
      </c>
      <c r="N131" s="9" t="s">
        <v>427</v>
      </c>
    </row>
    <row r="132" spans="1:14" outlineLevel="2">
      <c r="A132" s="139" t="s">
        <v>1781</v>
      </c>
      <c r="B132" s="9" t="s">
        <v>1797</v>
      </c>
      <c r="D132" s="9" t="s">
        <v>427</v>
      </c>
      <c r="E132" s="9"/>
      <c r="F132" s="9"/>
      <c r="G132" s="9"/>
      <c r="H132" s="9">
        <f t="shared" si="8"/>
        <v>1</v>
      </c>
      <c r="J132" s="48" t="s">
        <v>130</v>
      </c>
      <c r="K132" s="1" t="str">
        <f t="shared" si="7"/>
        <v>e926</v>
      </c>
      <c r="M132" t="s">
        <v>192</v>
      </c>
      <c r="N132" s="9" t="s">
        <v>427</v>
      </c>
    </row>
    <row r="133" spans="1:14" outlineLevel="2">
      <c r="A133" s="138" t="s">
        <v>1782</v>
      </c>
      <c r="B133" s="9" t="s">
        <v>1798</v>
      </c>
      <c r="D133" s="9" t="s">
        <v>427</v>
      </c>
      <c r="E133" s="9"/>
      <c r="F133" s="9"/>
      <c r="G133" s="9"/>
      <c r="H133" s="9">
        <f t="shared" si="8"/>
        <v>1</v>
      </c>
      <c r="J133" s="48" t="s">
        <v>131</v>
      </c>
      <c r="K133" s="1" t="str">
        <f t="shared" si="7"/>
        <v>e927</v>
      </c>
      <c r="M133" t="s">
        <v>192</v>
      </c>
      <c r="N133" s="9" t="s">
        <v>427</v>
      </c>
    </row>
    <row r="134" spans="1:14" outlineLevel="2">
      <c r="A134" s="138" t="s">
        <v>1783</v>
      </c>
      <c r="B134" s="9" t="s">
        <v>1799</v>
      </c>
      <c r="D134" s="9" t="s">
        <v>427</v>
      </c>
      <c r="E134" s="9"/>
      <c r="F134" s="9"/>
      <c r="G134" s="9"/>
      <c r="H134" s="9">
        <f t="shared" si="8"/>
        <v>1</v>
      </c>
      <c r="J134" s="48" t="s">
        <v>132</v>
      </c>
      <c r="K134" s="1" t="str">
        <f t="shared" si="7"/>
        <v>e930</v>
      </c>
      <c r="M134" t="s">
        <v>192</v>
      </c>
      <c r="N134" s="9" t="s">
        <v>427</v>
      </c>
    </row>
    <row r="135" spans="1:14" outlineLevel="2">
      <c r="A135" s="138" t="s">
        <v>1784</v>
      </c>
      <c r="B135" s="9" t="s">
        <v>1800</v>
      </c>
      <c r="D135" s="9" t="s">
        <v>427</v>
      </c>
      <c r="E135" s="9"/>
      <c r="F135" s="9"/>
      <c r="G135" s="9"/>
      <c r="H135" s="9">
        <f t="shared" si="8"/>
        <v>1</v>
      </c>
      <c r="J135" s="48" t="s">
        <v>133</v>
      </c>
      <c r="K135" s="1" t="str">
        <f t="shared" si="7"/>
        <v>e931</v>
      </c>
      <c r="M135" t="s">
        <v>192</v>
      </c>
      <c r="N135" s="9" t="s">
        <v>427</v>
      </c>
    </row>
    <row r="136" spans="1:14" outlineLevel="2">
      <c r="A136" s="138" t="s">
        <v>1785</v>
      </c>
      <c r="B136" s="9" t="s">
        <v>1801</v>
      </c>
      <c r="D136" s="9" t="s">
        <v>427</v>
      </c>
      <c r="E136" s="9"/>
      <c r="F136" s="9"/>
      <c r="G136" s="9"/>
      <c r="H136" s="9">
        <f t="shared" si="8"/>
        <v>1</v>
      </c>
      <c r="J136" s="48" t="s">
        <v>134</v>
      </c>
      <c r="K136" s="1" t="str">
        <f t="shared" si="7"/>
        <v>e929</v>
      </c>
      <c r="M136" t="s">
        <v>192</v>
      </c>
      <c r="N136" s="9" t="s">
        <v>427</v>
      </c>
    </row>
    <row r="137" spans="1:14" outlineLevel="2">
      <c r="A137" s="138" t="s">
        <v>1786</v>
      </c>
      <c r="B137" s="9" t="s">
        <v>1802</v>
      </c>
      <c r="D137" s="9" t="s">
        <v>427</v>
      </c>
      <c r="E137" s="9"/>
      <c r="F137" s="9"/>
      <c r="G137" s="9"/>
      <c r="H137" s="9">
        <f t="shared" si="8"/>
        <v>1</v>
      </c>
      <c r="J137" s="48" t="s">
        <v>388</v>
      </c>
      <c r="K137" s="1" t="str">
        <f t="shared" si="7"/>
        <v>e938</v>
      </c>
      <c r="M137" t="s">
        <v>192</v>
      </c>
      <c r="N137" s="9" t="s">
        <v>427</v>
      </c>
    </row>
    <row r="138" spans="1:14" outlineLevel="2">
      <c r="A138" s="138" t="s">
        <v>1787</v>
      </c>
      <c r="B138" s="9" t="s">
        <v>1803</v>
      </c>
      <c r="D138" s="9" t="s">
        <v>427</v>
      </c>
      <c r="E138" s="9"/>
      <c r="F138" s="9"/>
      <c r="G138" s="9"/>
      <c r="H138" s="9">
        <f t="shared" si="8"/>
        <v>1</v>
      </c>
      <c r="J138" s="48" t="s">
        <v>135</v>
      </c>
      <c r="K138" s="1" t="str">
        <f t="shared" si="7"/>
        <v>e934</v>
      </c>
      <c r="M138" t="s">
        <v>192</v>
      </c>
      <c r="N138" s="9" t="s">
        <v>427</v>
      </c>
    </row>
    <row r="139" spans="1:14" outlineLevel="2">
      <c r="A139" s="138" t="s">
        <v>1788</v>
      </c>
      <c r="B139" s="9" t="s">
        <v>1804</v>
      </c>
      <c r="D139" s="9" t="s">
        <v>427</v>
      </c>
      <c r="E139" s="9"/>
      <c r="F139" s="9"/>
      <c r="G139" s="9"/>
      <c r="H139" s="9">
        <f t="shared" si="8"/>
        <v>1</v>
      </c>
      <c r="J139" s="48" t="s">
        <v>387</v>
      </c>
      <c r="K139" s="1" t="str">
        <f t="shared" si="7"/>
        <v>e975</v>
      </c>
      <c r="M139" t="s">
        <v>192</v>
      </c>
      <c r="N139" s="9" t="s">
        <v>427</v>
      </c>
    </row>
    <row r="140" spans="1:14" outlineLevel="2">
      <c r="A140" s="138" t="s">
        <v>1789</v>
      </c>
      <c r="B140" s="9" t="s">
        <v>1805</v>
      </c>
      <c r="D140" s="9" t="s">
        <v>427</v>
      </c>
      <c r="E140" s="9"/>
      <c r="F140" s="9"/>
      <c r="G140" s="9"/>
      <c r="H140" s="9">
        <f t="shared" si="8"/>
        <v>1</v>
      </c>
      <c r="J140" s="48" t="s">
        <v>631</v>
      </c>
      <c r="K140" s="1" t="str">
        <f t="shared" si="7"/>
        <v>e947</v>
      </c>
      <c r="M140" t="s">
        <v>192</v>
      </c>
      <c r="N140" s="9" t="s">
        <v>427</v>
      </c>
    </row>
    <row r="141" spans="1:14" outlineLevel="2">
      <c r="A141" s="138" t="s">
        <v>1790</v>
      </c>
      <c r="B141" s="9" t="s">
        <v>1806</v>
      </c>
      <c r="D141" s="9" t="s">
        <v>427</v>
      </c>
      <c r="E141" s="9"/>
      <c r="F141" s="9"/>
      <c r="G141" s="9"/>
      <c r="H141" s="9">
        <f t="shared" si="8"/>
        <v>1</v>
      </c>
      <c r="J141" s="48" t="s">
        <v>632</v>
      </c>
      <c r="K141" s="1" t="str">
        <f t="shared" si="7"/>
        <v>e945</v>
      </c>
      <c r="M141" t="s">
        <v>192</v>
      </c>
      <c r="N141" s="9" t="s">
        <v>427</v>
      </c>
    </row>
    <row r="142" spans="1:14" outlineLevel="2">
      <c r="A142" s="138" t="s">
        <v>1791</v>
      </c>
      <c r="B142" s="9" t="s">
        <v>1807</v>
      </c>
      <c r="D142" s="9" t="s">
        <v>427</v>
      </c>
      <c r="E142" s="9"/>
      <c r="F142" s="9"/>
      <c r="G142" s="9"/>
      <c r="H142" s="9">
        <f t="shared" si="8"/>
        <v>1</v>
      </c>
      <c r="J142" s="48" t="s">
        <v>136</v>
      </c>
      <c r="K142" s="1" t="str">
        <f t="shared" si="7"/>
        <v>e910</v>
      </c>
      <c r="M142" t="s">
        <v>192</v>
      </c>
      <c r="N142" s="9" t="s">
        <v>427</v>
      </c>
    </row>
    <row r="143" spans="1:14" outlineLevel="2">
      <c r="A143" s="138" t="s">
        <v>1792</v>
      </c>
      <c r="B143" s="9" t="s">
        <v>1808</v>
      </c>
      <c r="D143" s="9" t="s">
        <v>427</v>
      </c>
      <c r="E143" s="9"/>
      <c r="F143" s="9"/>
      <c r="G143" s="9"/>
      <c r="H143" s="9">
        <f t="shared" si="8"/>
        <v>1</v>
      </c>
      <c r="J143" s="48" t="s">
        <v>137</v>
      </c>
      <c r="K143" s="1" t="str">
        <f t="shared" si="7"/>
        <v>e909</v>
      </c>
      <c r="M143" t="s">
        <v>192</v>
      </c>
      <c r="N143" s="9" t="s">
        <v>427</v>
      </c>
    </row>
    <row r="144" spans="1:14" outlineLevel="2">
      <c r="A144" s="138" t="s">
        <v>1793</v>
      </c>
      <c r="B144" s="9" t="s">
        <v>1809</v>
      </c>
      <c r="D144" s="9" t="s">
        <v>427</v>
      </c>
      <c r="E144" s="9"/>
      <c r="F144" s="9"/>
      <c r="G144" s="9"/>
      <c r="H144" s="9">
        <f t="shared" si="8"/>
        <v>1</v>
      </c>
      <c r="J144" s="48" t="s">
        <v>138</v>
      </c>
      <c r="K144" s="1" t="str">
        <f t="shared" si="7"/>
        <v>e942</v>
      </c>
      <c r="M144" t="s">
        <v>192</v>
      </c>
      <c r="N144" s="9" t="s">
        <v>427</v>
      </c>
    </row>
    <row r="145" spans="1:17" outlineLevel="2">
      <c r="A145" s="138" t="s">
        <v>1794</v>
      </c>
      <c r="B145" s="9" t="s">
        <v>1810</v>
      </c>
      <c r="D145" s="9" t="s">
        <v>427</v>
      </c>
      <c r="E145" s="9"/>
      <c r="F145" s="9"/>
      <c r="G145" s="9"/>
      <c r="H145" s="9">
        <f t="shared" si="8"/>
        <v>1</v>
      </c>
      <c r="J145" s="48" t="s">
        <v>139</v>
      </c>
      <c r="K145" s="1" t="str">
        <f t="shared" si="7"/>
        <v>e943</v>
      </c>
      <c r="M145" t="s">
        <v>192</v>
      </c>
      <c r="N145" s="9" t="s">
        <v>427</v>
      </c>
    </row>
    <row r="146" spans="1:17" outlineLevel="2">
      <c r="A146" s="138" t="s">
        <v>1930</v>
      </c>
      <c r="B146" s="9" t="s">
        <v>1811</v>
      </c>
      <c r="D146" s="9" t="s">
        <v>427</v>
      </c>
      <c r="E146" s="9"/>
      <c r="F146" s="9"/>
      <c r="G146" s="9"/>
      <c r="H146" s="9">
        <f t="shared" si="8"/>
        <v>1</v>
      </c>
      <c r="J146" s="48" t="s">
        <v>140</v>
      </c>
      <c r="K146" s="1" t="str">
        <f t="shared" si="7"/>
        <v>e941</v>
      </c>
      <c r="M146" t="s">
        <v>192</v>
      </c>
      <c r="N146" s="9" t="s">
        <v>427</v>
      </c>
    </row>
    <row r="147" spans="1:17" outlineLevel="2">
      <c r="A147" s="139" t="s">
        <v>1931</v>
      </c>
      <c r="B147" s="9" t="s">
        <v>1812</v>
      </c>
      <c r="D147" s="9" t="s">
        <v>427</v>
      </c>
      <c r="E147" s="9"/>
      <c r="F147" s="9"/>
      <c r="G147" s="9"/>
      <c r="H147" s="9">
        <f t="shared" si="8"/>
        <v>1</v>
      </c>
      <c r="J147" s="48" t="s">
        <v>141</v>
      </c>
      <c r="K147" s="1" t="str">
        <f t="shared" si="7"/>
        <v>e922</v>
      </c>
      <c r="M147" t="s">
        <v>192</v>
      </c>
      <c r="N147" s="9" t="s">
        <v>427</v>
      </c>
    </row>
    <row r="148" spans="1:17" outlineLevel="2">
      <c r="A148" s="138" t="s">
        <v>1795</v>
      </c>
      <c r="B148" s="9" t="s">
        <v>1813</v>
      </c>
      <c r="D148" s="9" t="s">
        <v>427</v>
      </c>
      <c r="E148" s="9"/>
      <c r="F148" s="9"/>
      <c r="G148" s="9"/>
      <c r="H148" s="9">
        <f t="shared" si="8"/>
        <v>1</v>
      </c>
      <c r="J148" s="48" t="s">
        <v>142</v>
      </c>
      <c r="K148" s="1" t="str">
        <f t="shared" si="7"/>
        <v>e980</v>
      </c>
      <c r="L148" t="s">
        <v>190</v>
      </c>
      <c r="M148" t="s">
        <v>192</v>
      </c>
      <c r="N148" s="9" t="s">
        <v>427</v>
      </c>
    </row>
    <row r="149" spans="1:17" outlineLevel="3">
      <c r="A149" s="138" t="s">
        <v>1932</v>
      </c>
      <c r="B149" s="9" t="s">
        <v>1814</v>
      </c>
      <c r="D149" s="9" t="s">
        <v>427</v>
      </c>
      <c r="E149" s="9"/>
      <c r="F149" s="9"/>
      <c r="G149" s="9"/>
      <c r="H149" s="9">
        <f t="shared" si="8"/>
        <v>1</v>
      </c>
      <c r="J149" s="22" t="s">
        <v>1243</v>
      </c>
      <c r="K149" s="1" t="str">
        <f t="shared" si="7"/>
        <v>e982</v>
      </c>
      <c r="M149" t="s">
        <v>192</v>
      </c>
      <c r="N149" s="9" t="s">
        <v>427</v>
      </c>
    </row>
    <row r="150" spans="1:17" outlineLevel="3">
      <c r="A150" s="138" t="s">
        <v>1933</v>
      </c>
      <c r="B150" s="9" t="s">
        <v>1815</v>
      </c>
      <c r="D150" s="9" t="s">
        <v>427</v>
      </c>
      <c r="E150" s="9"/>
      <c r="F150" s="9"/>
      <c r="G150" s="9"/>
      <c r="H150" s="9">
        <f t="shared" si="8"/>
        <v>1</v>
      </c>
      <c r="J150" s="22" t="s">
        <v>1244</v>
      </c>
      <c r="K150" s="1" t="str">
        <f t="shared" si="7"/>
        <v>e981</v>
      </c>
      <c r="M150" t="s">
        <v>192</v>
      </c>
      <c r="N150" s="9" t="s">
        <v>427</v>
      </c>
    </row>
    <row r="151" spans="1:17" outlineLevel="2">
      <c r="A151" s="56" t="s">
        <v>1868</v>
      </c>
      <c r="B151" s="9" t="s">
        <v>1816</v>
      </c>
      <c r="D151" s="9" t="s">
        <v>427</v>
      </c>
      <c r="E151" s="9"/>
      <c r="F151" s="9"/>
      <c r="G151" s="9"/>
      <c r="H151" s="9">
        <f t="shared" si="8"/>
        <v>1</v>
      </c>
      <c r="J151" s="48" t="s">
        <v>143</v>
      </c>
      <c r="K151" s="1" t="str">
        <f t="shared" si="7"/>
        <v>e978</v>
      </c>
      <c r="M151" t="s">
        <v>192</v>
      </c>
      <c r="N151" s="9" t="s">
        <v>427</v>
      </c>
    </row>
    <row r="152" spans="1:17" outlineLevel="2">
      <c r="A152" s="56" t="s">
        <v>1869</v>
      </c>
      <c r="B152" s="9" t="s">
        <v>1817</v>
      </c>
      <c r="D152" s="9" t="s">
        <v>427</v>
      </c>
      <c r="E152" s="9"/>
      <c r="F152" s="9"/>
      <c r="G152" s="9"/>
      <c r="H152" s="9">
        <f t="shared" si="8"/>
        <v>1</v>
      </c>
      <c r="J152" s="48" t="s">
        <v>144</v>
      </c>
      <c r="K152" s="1" t="str">
        <f t="shared" si="7"/>
        <v>e904</v>
      </c>
      <c r="M152" t="s">
        <v>192</v>
      </c>
      <c r="N152" s="9" t="s">
        <v>427</v>
      </c>
    </row>
    <row r="153" spans="1:17" outlineLevel="2">
      <c r="A153" s="56" t="s">
        <v>1870</v>
      </c>
      <c r="B153" s="9" t="s">
        <v>1818</v>
      </c>
      <c r="D153" s="9" t="s">
        <v>427</v>
      </c>
      <c r="E153" s="9"/>
      <c r="F153" s="9"/>
      <c r="G153" s="9"/>
      <c r="H153" s="9">
        <f t="shared" si="8"/>
        <v>1</v>
      </c>
      <c r="J153" s="48" t="s">
        <v>145</v>
      </c>
      <c r="K153" s="1" t="str">
        <f t="shared" si="7"/>
        <v>e977</v>
      </c>
      <c r="M153" t="s">
        <v>192</v>
      </c>
      <c r="N153" s="9" t="s">
        <v>427</v>
      </c>
    </row>
    <row r="154" spans="1:17" outlineLevel="2">
      <c r="A154" t="s">
        <v>1884</v>
      </c>
      <c r="B154" s="9" t="s">
        <v>1819</v>
      </c>
      <c r="D154" s="9" t="s">
        <v>427</v>
      </c>
      <c r="E154" s="9"/>
      <c r="F154" s="9"/>
      <c r="G154" s="9"/>
      <c r="H154" s="9">
        <f t="shared" si="8"/>
        <v>1</v>
      </c>
      <c r="J154" s="48" t="s">
        <v>146</v>
      </c>
      <c r="K154" s="1" t="str">
        <f t="shared" si="7"/>
        <v>e986</v>
      </c>
      <c r="M154" t="s">
        <v>192</v>
      </c>
      <c r="N154" s="9" t="s">
        <v>427</v>
      </c>
    </row>
    <row r="155" spans="1:17" outlineLevel="2">
      <c r="A155" t="s">
        <v>2055</v>
      </c>
      <c r="B155" s="156" t="s">
        <v>2056</v>
      </c>
      <c r="D155" s="156" t="s">
        <v>427</v>
      </c>
      <c r="H155" s="156">
        <f t="shared" si="8"/>
        <v>2</v>
      </c>
      <c r="J155" s="48" t="s">
        <v>147</v>
      </c>
      <c r="K155" s="1" t="str">
        <f t="shared" si="7"/>
        <v>e905</v>
      </c>
      <c r="M155" t="s">
        <v>192</v>
      </c>
      <c r="N155" s="9" t="s">
        <v>427</v>
      </c>
    </row>
    <row r="156" spans="1:17" outlineLevel="2">
      <c r="A156" t="s">
        <v>2057</v>
      </c>
      <c r="B156" s="156" t="s">
        <v>2058</v>
      </c>
      <c r="D156" s="156" t="s">
        <v>427</v>
      </c>
      <c r="H156" s="156">
        <f t="shared" si="8"/>
        <v>1</v>
      </c>
      <c r="J156" s="48" t="s">
        <v>148</v>
      </c>
      <c r="K156" s="1" t="str">
        <f t="shared" si="7"/>
        <v>e906</v>
      </c>
      <c r="M156" t="s">
        <v>192</v>
      </c>
      <c r="N156" s="9" t="s">
        <v>427</v>
      </c>
    </row>
    <row r="157" spans="1:17" outlineLevel="2">
      <c r="A157" t="s">
        <v>2059</v>
      </c>
      <c r="B157" s="156" t="s">
        <v>2060</v>
      </c>
      <c r="D157" s="156" t="s">
        <v>427</v>
      </c>
      <c r="E157" s="9"/>
      <c r="F157" s="9"/>
      <c r="G157" s="9"/>
      <c r="H157" s="156">
        <f t="shared" si="8"/>
        <v>1</v>
      </c>
      <c r="J157" s="48" t="s">
        <v>149</v>
      </c>
      <c r="K157" s="1" t="str">
        <f t="shared" si="7"/>
        <v>e939</v>
      </c>
      <c r="M157" t="s">
        <v>192</v>
      </c>
      <c r="N157" s="9" t="s">
        <v>427</v>
      </c>
    </row>
    <row r="158" spans="1:17" outlineLevel="2">
      <c r="A158" t="s">
        <v>2061</v>
      </c>
      <c r="B158" s="156" t="s">
        <v>2062</v>
      </c>
      <c r="D158" s="156" t="s">
        <v>427</v>
      </c>
      <c r="E158" s="9"/>
      <c r="F158" s="9"/>
      <c r="G158" s="9"/>
      <c r="H158" s="156">
        <f t="shared" si="8"/>
        <v>1</v>
      </c>
      <c r="J158" s="48" t="s">
        <v>150</v>
      </c>
      <c r="K158" s="1" t="str">
        <f t="shared" si="7"/>
        <v>e923</v>
      </c>
      <c r="M158" t="s">
        <v>192</v>
      </c>
      <c r="N158" s="9" t="s">
        <v>427</v>
      </c>
    </row>
    <row r="159" spans="1:17">
      <c r="A159" t="s">
        <v>2063</v>
      </c>
      <c r="B159" s="156" t="s">
        <v>2064</v>
      </c>
      <c r="D159" s="156" t="s">
        <v>427</v>
      </c>
      <c r="E159" s="9"/>
      <c r="F159" s="9"/>
      <c r="G159" s="9"/>
      <c r="H159" s="156">
        <f t="shared" si="8"/>
        <v>1</v>
      </c>
      <c r="J159" s="18" t="s">
        <v>630</v>
      </c>
      <c r="K159" s="1"/>
      <c r="N159" s="9" t="s">
        <v>427</v>
      </c>
      <c r="P159" t="s">
        <v>186</v>
      </c>
      <c r="Q159" s="9" t="s">
        <v>1941</v>
      </c>
    </row>
    <row r="160" spans="1:17" outlineLevel="1">
      <c r="A160" t="s">
        <v>2065</v>
      </c>
      <c r="B160" s="156" t="s">
        <v>2066</v>
      </c>
      <c r="D160" s="156" t="s">
        <v>427</v>
      </c>
      <c r="E160" s="9"/>
      <c r="F160" s="9"/>
      <c r="G160" s="9"/>
      <c r="H160" s="156">
        <f t="shared" si="8"/>
        <v>1</v>
      </c>
      <c r="J160" s="54" t="s">
        <v>244</v>
      </c>
      <c r="K160" s="1" t="str">
        <f t="shared" ref="K160:K168" si="9">VLOOKUP(J160,$A$1:$I$315,2,FALSE)</f>
        <v>x0</v>
      </c>
      <c r="L160" t="s">
        <v>190</v>
      </c>
      <c r="N160" t="s">
        <v>243</v>
      </c>
    </row>
    <row r="161" spans="1:18" outlineLevel="2">
      <c r="A161" t="s">
        <v>2067</v>
      </c>
      <c r="B161" s="156" t="s">
        <v>2068</v>
      </c>
      <c r="D161" s="156" t="s">
        <v>427</v>
      </c>
      <c r="E161" s="9"/>
      <c r="F161" s="9"/>
      <c r="G161" s="9"/>
      <c r="H161" s="156">
        <f t="shared" si="8"/>
        <v>1</v>
      </c>
      <c r="J161" s="48" t="s">
        <v>319</v>
      </c>
      <c r="K161" s="1" t="str">
        <f t="shared" si="9"/>
        <v>e964</v>
      </c>
      <c r="M161" t="s">
        <v>192</v>
      </c>
      <c r="N161" s="9" t="s">
        <v>427</v>
      </c>
    </row>
    <row r="162" spans="1:18" outlineLevel="2">
      <c r="A162" t="s">
        <v>2069</v>
      </c>
      <c r="B162" s="156" t="s">
        <v>2070</v>
      </c>
      <c r="D162" s="156" t="s">
        <v>427</v>
      </c>
      <c r="E162" s="9"/>
      <c r="F162" s="9"/>
      <c r="G162" s="9"/>
      <c r="H162" s="156">
        <f t="shared" si="8"/>
        <v>1</v>
      </c>
      <c r="J162" s="48" t="s">
        <v>318</v>
      </c>
      <c r="K162" s="1" t="str">
        <f t="shared" si="9"/>
        <v>e952</v>
      </c>
      <c r="L162" t="s">
        <v>190</v>
      </c>
      <c r="M162" t="s">
        <v>192</v>
      </c>
      <c r="N162" s="9" t="s">
        <v>427</v>
      </c>
    </row>
    <row r="163" spans="1:18" outlineLevel="3">
      <c r="A163" t="s">
        <v>2071</v>
      </c>
      <c r="B163" s="156" t="s">
        <v>2072</v>
      </c>
      <c r="D163" s="156" t="s">
        <v>427</v>
      </c>
      <c r="H163" s="156">
        <f t="shared" si="8"/>
        <v>1</v>
      </c>
      <c r="J163" s="22" t="s">
        <v>345</v>
      </c>
      <c r="K163" s="1" t="str">
        <f t="shared" si="9"/>
        <v>e954</v>
      </c>
      <c r="L163" t="s">
        <v>190</v>
      </c>
      <c r="M163" t="s">
        <v>192</v>
      </c>
      <c r="N163" s="9" t="s">
        <v>427</v>
      </c>
    </row>
    <row r="164" spans="1:18" outlineLevel="4">
      <c r="A164" t="s">
        <v>2073</v>
      </c>
      <c r="B164" s="156" t="s">
        <v>2074</v>
      </c>
      <c r="D164" s="156" t="s">
        <v>427</v>
      </c>
      <c r="H164" s="156">
        <f t="shared" si="8"/>
        <v>1</v>
      </c>
      <c r="J164" s="57" t="s">
        <v>316</v>
      </c>
      <c r="K164" s="1" t="str">
        <f t="shared" si="9"/>
        <v>e962</v>
      </c>
      <c r="M164" t="s">
        <v>192</v>
      </c>
      <c r="N164" s="9" t="s">
        <v>427</v>
      </c>
    </row>
    <row r="165" spans="1:18" outlineLevel="4">
      <c r="A165" t="s">
        <v>2075</v>
      </c>
      <c r="B165" s="156" t="s">
        <v>2076</v>
      </c>
      <c r="D165" s="156" t="s">
        <v>427</v>
      </c>
      <c r="H165" s="156">
        <f t="shared" si="8"/>
        <v>1</v>
      </c>
      <c r="J165" s="57" t="s">
        <v>317</v>
      </c>
      <c r="K165" s="1" t="str">
        <f t="shared" si="9"/>
        <v>e916</v>
      </c>
      <c r="M165" t="s">
        <v>192</v>
      </c>
      <c r="N165" s="9" t="s">
        <v>427</v>
      </c>
    </row>
    <row r="166" spans="1:18" outlineLevel="3">
      <c r="A166" t="s">
        <v>2372</v>
      </c>
      <c r="B166" s="156" t="s">
        <v>2077</v>
      </c>
      <c r="D166" s="156" t="s">
        <v>427</v>
      </c>
      <c r="H166" s="156">
        <f t="shared" si="8"/>
        <v>1</v>
      </c>
      <c r="J166" s="22" t="s">
        <v>354</v>
      </c>
      <c r="K166" s="1" t="str">
        <f t="shared" si="9"/>
        <v>e953</v>
      </c>
      <c r="L166" t="s">
        <v>190</v>
      </c>
      <c r="M166" t="s">
        <v>192</v>
      </c>
      <c r="N166" s="9" t="s">
        <v>427</v>
      </c>
    </row>
    <row r="167" spans="1:18" outlineLevel="4">
      <c r="A167" t="s">
        <v>2078</v>
      </c>
      <c r="B167" s="156" t="s">
        <v>2079</v>
      </c>
      <c r="D167" s="156" t="s">
        <v>427</v>
      </c>
      <c r="H167" s="156">
        <f t="shared" si="8"/>
        <v>1</v>
      </c>
      <c r="J167" s="57" t="s">
        <v>320</v>
      </c>
      <c r="K167" s="1" t="str">
        <f t="shared" si="9"/>
        <v>e963</v>
      </c>
      <c r="M167" t="s">
        <v>192</v>
      </c>
      <c r="N167" s="9" t="s">
        <v>427</v>
      </c>
    </row>
    <row r="168" spans="1:18" outlineLevel="4">
      <c r="A168" t="s">
        <v>2080</v>
      </c>
      <c r="B168" s="156" t="s">
        <v>2081</v>
      </c>
      <c r="D168" s="156" t="s">
        <v>427</v>
      </c>
      <c r="H168" s="156">
        <f t="shared" si="8"/>
        <v>1</v>
      </c>
      <c r="J168" s="57" t="s">
        <v>321</v>
      </c>
      <c r="K168" s="1" t="str">
        <f t="shared" si="9"/>
        <v>e915</v>
      </c>
      <c r="M168" t="s">
        <v>192</v>
      </c>
      <c r="N168" s="9" t="s">
        <v>427</v>
      </c>
    </row>
    <row r="169" spans="1:18">
      <c r="A169" t="s">
        <v>2082</v>
      </c>
      <c r="B169" s="156" t="s">
        <v>2083</v>
      </c>
      <c r="D169" s="156" t="s">
        <v>427</v>
      </c>
      <c r="H169" s="156">
        <f t="shared" si="8"/>
        <v>1</v>
      </c>
      <c r="J169" s="18" t="s">
        <v>1876</v>
      </c>
      <c r="K169" s="1"/>
      <c r="N169" s="9" t="s">
        <v>427</v>
      </c>
      <c r="P169" t="s">
        <v>328</v>
      </c>
      <c r="Q169" s="13" t="s">
        <v>1880</v>
      </c>
    </row>
    <row r="170" spans="1:18" outlineLevel="1">
      <c r="A170" t="s">
        <v>2084</v>
      </c>
      <c r="B170" s="156" t="s">
        <v>2085</v>
      </c>
      <c r="D170" s="156" t="s">
        <v>427</v>
      </c>
      <c r="H170" s="156">
        <f t="shared" si="8"/>
        <v>1</v>
      </c>
      <c r="J170" s="54" t="s">
        <v>244</v>
      </c>
      <c r="K170" s="1" t="str">
        <f>VLOOKUP(J170,$A$1:$I$315,2,FALSE)</f>
        <v>x0</v>
      </c>
      <c r="L170" t="s">
        <v>190</v>
      </c>
      <c r="N170" t="s">
        <v>243</v>
      </c>
    </row>
    <row r="171" spans="1:18" outlineLevel="2">
      <c r="A171" t="s">
        <v>2086</v>
      </c>
      <c r="B171" s="156" t="s">
        <v>2087</v>
      </c>
      <c r="D171" s="156" t="s">
        <v>427</v>
      </c>
      <c r="H171" s="156">
        <f t="shared" si="8"/>
        <v>1</v>
      </c>
      <c r="J171" s="48" t="s">
        <v>550</v>
      </c>
      <c r="K171" s="1" t="str">
        <f>VLOOKUP(J171,$A$1:$I$315,2,FALSE)</f>
        <v>e950</v>
      </c>
      <c r="M171" t="s">
        <v>192</v>
      </c>
      <c r="N171" s="9" t="s">
        <v>427</v>
      </c>
    </row>
    <row r="172" spans="1:18" outlineLevel="2">
      <c r="A172" t="s">
        <v>2088</v>
      </c>
      <c r="B172" s="156" t="s">
        <v>2089</v>
      </c>
      <c r="D172" s="156" t="s">
        <v>427</v>
      </c>
      <c r="H172" s="156">
        <f t="shared" si="8"/>
        <v>1</v>
      </c>
      <c r="J172" s="48" t="s">
        <v>327</v>
      </c>
      <c r="K172" s="1" t="str">
        <f>VLOOKUP(J172,$A$1:$I$315,2,FALSE)</f>
        <v>e967</v>
      </c>
      <c r="M172" t="s">
        <v>192</v>
      </c>
      <c r="N172" s="9" t="s">
        <v>427</v>
      </c>
    </row>
    <row r="173" spans="1:18" outlineLevel="2">
      <c r="A173" t="s">
        <v>2090</v>
      </c>
      <c r="B173" s="156" t="s">
        <v>2091</v>
      </c>
      <c r="D173" s="156" t="s">
        <v>427</v>
      </c>
      <c r="H173" s="156">
        <f t="shared" si="8"/>
        <v>1</v>
      </c>
      <c r="J173" s="48" t="s">
        <v>224</v>
      </c>
      <c r="K173" s="1" t="str">
        <f>VLOOKUP(J173,$A$1:$I$315,2,FALSE)</f>
        <v>e985</v>
      </c>
      <c r="M173" t="s">
        <v>192</v>
      </c>
      <c r="N173" s="9" t="s">
        <v>427</v>
      </c>
    </row>
    <row r="174" spans="1:18">
      <c r="A174" t="s">
        <v>2092</v>
      </c>
      <c r="B174" s="156" t="s">
        <v>2093</v>
      </c>
      <c r="D174" s="156" t="s">
        <v>427</v>
      </c>
      <c r="H174" s="156">
        <f t="shared" si="8"/>
        <v>1</v>
      </c>
      <c r="J174" s="18" t="s">
        <v>1944</v>
      </c>
      <c r="K174" s="1"/>
      <c r="L174" s="9"/>
      <c r="M174" s="9"/>
      <c r="N174" s="9" t="s">
        <v>427</v>
      </c>
      <c r="O174" s="9"/>
      <c r="P174" s="9" t="s">
        <v>283</v>
      </c>
      <c r="Q174" s="9" t="s">
        <v>1943</v>
      </c>
      <c r="R174" s="9"/>
    </row>
    <row r="175" spans="1:18" outlineLevel="1">
      <c r="A175" t="s">
        <v>2094</v>
      </c>
      <c r="B175" s="156" t="s">
        <v>2095</v>
      </c>
      <c r="D175" s="156" t="s">
        <v>427</v>
      </c>
      <c r="H175" s="156">
        <f t="shared" si="8"/>
        <v>1</v>
      </c>
      <c r="J175" s="54" t="s">
        <v>244</v>
      </c>
      <c r="K175" s="1" t="str">
        <f>VLOOKUP(J175,$A$1:$I$315,2,FALSE)</f>
        <v>x0</v>
      </c>
      <c r="L175" s="9" t="s">
        <v>190</v>
      </c>
      <c r="M175" s="9"/>
      <c r="N175" s="9" t="s">
        <v>243</v>
      </c>
      <c r="O175" s="9"/>
      <c r="P175" s="9"/>
      <c r="Q175" s="9"/>
      <c r="R175" s="9"/>
    </row>
    <row r="176" spans="1:18" outlineLevel="2">
      <c r="A176" t="s">
        <v>2096</v>
      </c>
      <c r="B176" s="156" t="s">
        <v>2097</v>
      </c>
      <c r="D176" s="156" t="s">
        <v>427</v>
      </c>
      <c r="H176" s="156">
        <f t="shared" si="8"/>
        <v>1</v>
      </c>
      <c r="J176" s="48" t="s">
        <v>225</v>
      </c>
      <c r="K176" s="1" t="str">
        <f>VLOOKUP(J176,$A$1:$I$315,2,FALSE)</f>
        <v>x119</v>
      </c>
      <c r="L176" s="9"/>
      <c r="M176" s="9" t="s">
        <v>192</v>
      </c>
      <c r="N176" s="9" t="s">
        <v>243</v>
      </c>
      <c r="O176" s="9"/>
      <c r="P176" s="9"/>
      <c r="Q176" s="9"/>
      <c r="R176" s="9"/>
    </row>
    <row r="177" spans="1:21" outlineLevel="2">
      <c r="A177" t="s">
        <v>2098</v>
      </c>
      <c r="B177" s="156" t="s">
        <v>2099</v>
      </c>
      <c r="D177" s="156" t="s">
        <v>427</v>
      </c>
      <c r="H177" s="156">
        <f t="shared" si="8"/>
        <v>1</v>
      </c>
      <c r="J177" s="11" t="s">
        <v>286</v>
      </c>
      <c r="K177" s="1" t="str">
        <f>VLOOKUP(J177,$A$1:$I$315,2,FALSE)</f>
        <v>e966</v>
      </c>
      <c r="L177" s="9"/>
      <c r="M177" s="9" t="s">
        <v>192</v>
      </c>
      <c r="N177" s="9" t="s">
        <v>427</v>
      </c>
      <c r="O177" s="9"/>
      <c r="P177" s="9"/>
      <c r="Q177" s="9"/>
      <c r="R177" s="9"/>
    </row>
    <row r="178" spans="1:21">
      <c r="A178" t="s">
        <v>2100</v>
      </c>
      <c r="B178" s="156" t="s">
        <v>2101</v>
      </c>
      <c r="D178" s="156" t="s">
        <v>427</v>
      </c>
      <c r="H178" s="156">
        <f t="shared" si="8"/>
        <v>1</v>
      </c>
      <c r="J178" s="43" t="s">
        <v>1961</v>
      </c>
      <c r="K178" s="1"/>
      <c r="N178" s="9" t="s">
        <v>427</v>
      </c>
      <c r="P178" t="s">
        <v>1080</v>
      </c>
      <c r="Q178" t="s">
        <v>1942</v>
      </c>
    </row>
    <row r="179" spans="1:21" outlineLevel="1">
      <c r="A179" t="s">
        <v>2102</v>
      </c>
      <c r="B179" s="156" t="s">
        <v>2103</v>
      </c>
      <c r="D179" s="156" t="s">
        <v>427</v>
      </c>
      <c r="H179" s="156">
        <f t="shared" si="8"/>
        <v>1</v>
      </c>
      <c r="J179" s="54" t="s">
        <v>244</v>
      </c>
      <c r="K179" s="1" t="str">
        <f>VLOOKUP(J179,$A$1:$I$315,2,FALSE)</f>
        <v>x0</v>
      </c>
      <c r="L179" t="s">
        <v>190</v>
      </c>
      <c r="N179" t="s">
        <v>243</v>
      </c>
    </row>
    <row r="180" spans="1:21" outlineLevel="2">
      <c r="A180" t="s">
        <v>2104</v>
      </c>
      <c r="B180" s="156" t="s">
        <v>2105</v>
      </c>
      <c r="D180" s="156" t="s">
        <v>427</v>
      </c>
      <c r="H180" s="156">
        <f t="shared" si="8"/>
        <v>1</v>
      </c>
      <c r="J180" s="91" t="s">
        <v>1082</v>
      </c>
      <c r="K180" s="1" t="str">
        <f>VLOOKUP(J180,$A$1:$I$315,2,FALSE)</f>
        <v>e956</v>
      </c>
      <c r="M180" t="s">
        <v>192</v>
      </c>
      <c r="N180" t="s">
        <v>427</v>
      </c>
    </row>
    <row r="181" spans="1:21" outlineLevel="2">
      <c r="A181" t="s">
        <v>2106</v>
      </c>
      <c r="B181" s="156" t="s">
        <v>2107</v>
      </c>
      <c r="D181" s="156" t="s">
        <v>427</v>
      </c>
      <c r="H181" s="156">
        <f t="shared" si="8"/>
        <v>1</v>
      </c>
      <c r="J181" s="48" t="s">
        <v>1083</v>
      </c>
      <c r="K181" s="1" t="str">
        <f>VLOOKUP(J181,$A$1:$I$315,2,FALSE)</f>
        <v>e955</v>
      </c>
      <c r="M181" t="s">
        <v>192</v>
      </c>
      <c r="N181" t="s">
        <v>427</v>
      </c>
    </row>
    <row r="182" spans="1:21">
      <c r="A182" t="s">
        <v>2108</v>
      </c>
      <c r="B182" s="156" t="s">
        <v>2109</v>
      </c>
      <c r="D182" s="156" t="s">
        <v>427</v>
      </c>
      <c r="H182" s="156">
        <f t="shared" si="8"/>
        <v>1</v>
      </c>
      <c r="J182" s="44" t="s">
        <v>1459</v>
      </c>
      <c r="K182" s="94"/>
      <c r="L182" s="9"/>
      <c r="M182" s="9"/>
      <c r="N182" s="9" t="s">
        <v>427</v>
      </c>
      <c r="O182" s="9"/>
      <c r="P182" s="9" t="s">
        <v>248</v>
      </c>
      <c r="Q182" s="156" t="s">
        <v>1458</v>
      </c>
      <c r="R182" s="9"/>
      <c r="S182" s="9"/>
      <c r="T182" s="9"/>
      <c r="U182" s="9"/>
    </row>
    <row r="183" spans="1:21" outlineLevel="1">
      <c r="A183" t="s">
        <v>2110</v>
      </c>
      <c r="B183" s="156" t="s">
        <v>2111</v>
      </c>
      <c r="D183" s="156" t="s">
        <v>427</v>
      </c>
      <c r="H183" s="156">
        <f t="shared" si="8"/>
        <v>1</v>
      </c>
      <c r="J183" s="54" t="s">
        <v>244</v>
      </c>
      <c r="K183" s="94" t="str">
        <f t="shared" ref="K183:K216" si="10">VLOOKUP(J183,$A$1:$I$315,2,FALSE)</f>
        <v>x0</v>
      </c>
      <c r="L183" s="9" t="s">
        <v>190</v>
      </c>
      <c r="M183" s="9"/>
      <c r="N183" s="9" t="s">
        <v>243</v>
      </c>
      <c r="O183" s="9"/>
      <c r="P183" s="9"/>
      <c r="Q183" s="9"/>
      <c r="R183" s="9"/>
      <c r="S183" s="9"/>
      <c r="T183" s="9"/>
      <c r="U183" s="9"/>
    </row>
    <row r="184" spans="1:21" outlineLevel="2">
      <c r="A184" t="s">
        <v>2112</v>
      </c>
      <c r="B184" s="156" t="s">
        <v>2113</v>
      </c>
      <c r="D184" s="156" t="s">
        <v>427</v>
      </c>
      <c r="H184" s="156">
        <f t="shared" si="8"/>
        <v>1</v>
      </c>
      <c r="J184" s="48" t="s">
        <v>125</v>
      </c>
      <c r="K184" s="94" t="str">
        <f t="shared" si="10"/>
        <v>e932</v>
      </c>
      <c r="L184" s="9"/>
      <c r="M184" s="9" t="s">
        <v>192</v>
      </c>
      <c r="N184" s="9" t="s">
        <v>427</v>
      </c>
      <c r="O184" s="9"/>
      <c r="P184" s="9"/>
      <c r="Q184" s="9"/>
      <c r="R184" s="9"/>
      <c r="S184" s="9"/>
      <c r="T184" s="9"/>
      <c r="U184" s="9"/>
    </row>
    <row r="185" spans="1:21" outlineLevel="2">
      <c r="A185" t="s">
        <v>2114</v>
      </c>
      <c r="B185" s="156" t="s">
        <v>2115</v>
      </c>
      <c r="D185" s="156" t="s">
        <v>427</v>
      </c>
      <c r="H185" s="156">
        <f t="shared" si="8"/>
        <v>1</v>
      </c>
      <c r="J185" s="48" t="s">
        <v>126</v>
      </c>
      <c r="K185" s="94" t="str">
        <f t="shared" si="10"/>
        <v>e933</v>
      </c>
      <c r="L185" s="9"/>
      <c r="M185" s="9" t="s">
        <v>192</v>
      </c>
      <c r="N185" s="9" t="s">
        <v>427</v>
      </c>
      <c r="O185" s="9"/>
      <c r="P185" s="9"/>
      <c r="Q185" s="9"/>
      <c r="R185" s="9"/>
      <c r="S185" s="9"/>
      <c r="T185" s="9"/>
      <c r="U185" s="9"/>
    </row>
    <row r="186" spans="1:21" s="9" customFormat="1" outlineLevel="2">
      <c r="A186" s="9" t="s">
        <v>2116</v>
      </c>
      <c r="B186" s="156" t="s">
        <v>2117</v>
      </c>
      <c r="D186" s="156" t="s">
        <v>427</v>
      </c>
      <c r="H186" s="156">
        <f t="shared" si="8"/>
        <v>1</v>
      </c>
      <c r="J186" s="48" t="s">
        <v>127</v>
      </c>
      <c r="K186" s="94" t="str">
        <f t="shared" si="10"/>
        <v>e936</v>
      </c>
      <c r="L186" s="9" t="s">
        <v>190</v>
      </c>
      <c r="M186" s="9" t="s">
        <v>192</v>
      </c>
      <c r="N186" s="9" t="s">
        <v>427</v>
      </c>
    </row>
    <row r="187" spans="1:21" s="9" customFormat="1" outlineLevel="3">
      <c r="A187" s="9" t="s">
        <v>2118</v>
      </c>
      <c r="B187" s="156" t="s">
        <v>2119</v>
      </c>
      <c r="D187" s="156" t="s">
        <v>427</v>
      </c>
      <c r="H187" s="156">
        <f t="shared" si="8"/>
        <v>1</v>
      </c>
      <c r="J187" s="97" t="s">
        <v>1460</v>
      </c>
      <c r="K187" s="94" t="str">
        <f t="shared" si="10"/>
        <v>e995</v>
      </c>
      <c r="M187" s="9" t="s">
        <v>192</v>
      </c>
      <c r="N187" s="9" t="s">
        <v>427</v>
      </c>
    </row>
    <row r="188" spans="1:21" s="9" customFormat="1" outlineLevel="3">
      <c r="A188" s="9" t="s">
        <v>2120</v>
      </c>
      <c r="B188" s="156" t="s">
        <v>2121</v>
      </c>
      <c r="D188" s="156" t="s">
        <v>427</v>
      </c>
      <c r="H188" s="156">
        <f t="shared" si="8"/>
        <v>1</v>
      </c>
      <c r="J188" s="97" t="s">
        <v>1461</v>
      </c>
      <c r="K188" s="94" t="str">
        <f t="shared" si="10"/>
        <v>e996</v>
      </c>
      <c r="M188" s="9" t="s">
        <v>192</v>
      </c>
      <c r="N188" s="9" t="s">
        <v>427</v>
      </c>
    </row>
    <row r="189" spans="1:21" s="9" customFormat="1" outlineLevel="2">
      <c r="A189" s="9" t="s">
        <v>2122</v>
      </c>
      <c r="B189" s="156" t="s">
        <v>2123</v>
      </c>
      <c r="D189" s="156" t="s">
        <v>427</v>
      </c>
      <c r="H189" s="156">
        <f t="shared" si="8"/>
        <v>1</v>
      </c>
      <c r="J189" s="48" t="s">
        <v>128</v>
      </c>
      <c r="K189" s="94" t="str">
        <f t="shared" si="10"/>
        <v>e911</v>
      </c>
      <c r="L189" s="9" t="s">
        <v>190</v>
      </c>
      <c r="M189" s="9" t="s">
        <v>192</v>
      </c>
      <c r="N189" s="9" t="s">
        <v>427</v>
      </c>
    </row>
    <row r="190" spans="1:21" s="9" customFormat="1" outlineLevel="3">
      <c r="A190" s="9" t="s">
        <v>2124</v>
      </c>
      <c r="B190" s="156" t="s">
        <v>2125</v>
      </c>
      <c r="D190" s="156" t="s">
        <v>427</v>
      </c>
      <c r="H190" s="156">
        <f t="shared" si="8"/>
        <v>1</v>
      </c>
      <c r="J190" s="97" t="s">
        <v>1462</v>
      </c>
      <c r="K190" s="94" t="str">
        <f t="shared" si="10"/>
        <v>e997</v>
      </c>
      <c r="M190" s="9" t="s">
        <v>192</v>
      </c>
      <c r="N190" s="9" t="s">
        <v>427</v>
      </c>
    </row>
    <row r="191" spans="1:21" s="9" customFormat="1" outlineLevel="3">
      <c r="A191" s="9" t="s">
        <v>2126</v>
      </c>
      <c r="B191" s="156" t="s">
        <v>2127</v>
      </c>
      <c r="D191" s="156" t="s">
        <v>427</v>
      </c>
      <c r="H191" s="156">
        <f t="shared" si="8"/>
        <v>1</v>
      </c>
      <c r="J191" s="97" t="s">
        <v>1463</v>
      </c>
      <c r="K191" s="94" t="str">
        <f t="shared" si="10"/>
        <v>e998</v>
      </c>
      <c r="M191" s="9" t="s">
        <v>192</v>
      </c>
      <c r="N191" s="9" t="s">
        <v>427</v>
      </c>
    </row>
    <row r="192" spans="1:21" s="9" customFormat="1" outlineLevel="2">
      <c r="A192" s="9" t="s">
        <v>2128</v>
      </c>
      <c r="B192" s="156" t="s">
        <v>2129</v>
      </c>
      <c r="D192" s="156" t="s">
        <v>427</v>
      </c>
      <c r="H192" s="156">
        <f t="shared" si="8"/>
        <v>1</v>
      </c>
      <c r="J192" s="48" t="s">
        <v>129</v>
      </c>
      <c r="K192" s="94" t="str">
        <f t="shared" si="10"/>
        <v>e912</v>
      </c>
      <c r="L192" s="9" t="s">
        <v>190</v>
      </c>
      <c r="M192" s="9" t="s">
        <v>192</v>
      </c>
      <c r="N192" s="9" t="s">
        <v>427</v>
      </c>
    </row>
    <row r="193" spans="1:20" s="9" customFormat="1" outlineLevel="3">
      <c r="A193" s="9" t="s">
        <v>2130</v>
      </c>
      <c r="B193" s="156" t="s">
        <v>2131</v>
      </c>
      <c r="D193" s="156" t="s">
        <v>427</v>
      </c>
      <c r="H193" s="156">
        <f t="shared" si="8"/>
        <v>1</v>
      </c>
      <c r="J193" s="97" t="s">
        <v>1464</v>
      </c>
      <c r="K193" s="94" t="str">
        <f t="shared" si="10"/>
        <v>e999</v>
      </c>
      <c r="L193" s="9" t="s">
        <v>190</v>
      </c>
      <c r="M193" s="9" t="s">
        <v>192</v>
      </c>
      <c r="N193" s="9" t="s">
        <v>427</v>
      </c>
    </row>
    <row r="194" spans="1:20" s="9" customFormat="1" outlineLevel="3">
      <c r="A194" s="9" t="s">
        <v>2132</v>
      </c>
      <c r="B194" s="156" t="s">
        <v>2133</v>
      </c>
      <c r="D194" s="156" t="s">
        <v>427</v>
      </c>
      <c r="H194" s="156">
        <f t="shared" ref="H194:H257" si="11">COUNTIF($J$2:$J$443,A194)</f>
        <v>1</v>
      </c>
      <c r="J194" s="97" t="s">
        <v>1465</v>
      </c>
      <c r="K194" s="94" t="str">
        <f t="shared" si="10"/>
        <v>e1000</v>
      </c>
      <c r="M194" s="9" t="s">
        <v>192</v>
      </c>
      <c r="N194" s="9" t="s">
        <v>427</v>
      </c>
    </row>
    <row r="195" spans="1:20" s="9" customFormat="1" outlineLevel="2">
      <c r="A195" s="9" t="s">
        <v>2134</v>
      </c>
      <c r="B195" s="156" t="s">
        <v>2135</v>
      </c>
      <c r="D195" s="156" t="s">
        <v>427</v>
      </c>
      <c r="H195" s="156">
        <f t="shared" si="11"/>
        <v>2</v>
      </c>
      <c r="J195" s="48" t="s">
        <v>130</v>
      </c>
      <c r="K195" s="94" t="str">
        <f t="shared" si="10"/>
        <v>e926</v>
      </c>
      <c r="L195" s="9" t="s">
        <v>190</v>
      </c>
      <c r="M195" s="9" t="s">
        <v>192</v>
      </c>
      <c r="N195" s="9" t="s">
        <v>427</v>
      </c>
    </row>
    <row r="196" spans="1:20" s="9" customFormat="1" outlineLevel="3">
      <c r="A196" s="9" t="s">
        <v>2136</v>
      </c>
      <c r="B196" s="156" t="s">
        <v>2137</v>
      </c>
      <c r="D196" s="156" t="s">
        <v>427</v>
      </c>
      <c r="H196" s="156">
        <f t="shared" si="11"/>
        <v>1</v>
      </c>
      <c r="J196" s="97" t="s">
        <v>2440</v>
      </c>
      <c r="K196" s="94" t="str">
        <f t="shared" si="10"/>
        <v>e1001</v>
      </c>
      <c r="M196" s="9" t="s">
        <v>192</v>
      </c>
      <c r="N196" s="9" t="s">
        <v>427</v>
      </c>
    </row>
    <row r="197" spans="1:20" s="9" customFormat="1" outlineLevel="3">
      <c r="A197" s="9" t="s">
        <v>2138</v>
      </c>
      <c r="B197" s="156" t="s">
        <v>2139</v>
      </c>
      <c r="D197" s="156" t="s">
        <v>427</v>
      </c>
      <c r="H197" s="156">
        <f t="shared" si="11"/>
        <v>1</v>
      </c>
      <c r="J197" s="97" t="s">
        <v>1466</v>
      </c>
      <c r="K197" s="94" t="str">
        <f t="shared" si="10"/>
        <v>e1002</v>
      </c>
      <c r="M197" s="9" t="s">
        <v>192</v>
      </c>
      <c r="N197" s="9" t="s">
        <v>427</v>
      </c>
    </row>
    <row r="198" spans="1:20" s="9" customFormat="1" outlineLevel="2">
      <c r="A198" s="9" t="s">
        <v>2140</v>
      </c>
      <c r="B198" s="156" t="s">
        <v>2141</v>
      </c>
      <c r="D198" s="156" t="s">
        <v>427</v>
      </c>
      <c r="H198" s="156">
        <f t="shared" si="11"/>
        <v>1</v>
      </c>
      <c r="J198" s="48" t="s">
        <v>131</v>
      </c>
      <c r="K198" s="94" t="str">
        <f t="shared" si="10"/>
        <v>e927</v>
      </c>
      <c r="L198" s="9" t="s">
        <v>190</v>
      </c>
      <c r="M198" s="9" t="s">
        <v>192</v>
      </c>
      <c r="N198" s="9" t="s">
        <v>427</v>
      </c>
    </row>
    <row r="199" spans="1:20" s="9" customFormat="1" outlineLevel="3">
      <c r="A199" s="9" t="s">
        <v>2142</v>
      </c>
      <c r="B199" s="156" t="s">
        <v>2143</v>
      </c>
      <c r="D199" s="156" t="s">
        <v>427</v>
      </c>
      <c r="H199" s="156">
        <f t="shared" si="11"/>
        <v>1</v>
      </c>
      <c r="J199" s="97" t="s">
        <v>1467</v>
      </c>
      <c r="K199" s="94" t="str">
        <f t="shared" si="10"/>
        <v>e1003</v>
      </c>
      <c r="M199" s="9" t="s">
        <v>192</v>
      </c>
      <c r="N199" s="9" t="s">
        <v>427</v>
      </c>
    </row>
    <row r="200" spans="1:20" s="9" customFormat="1" outlineLevel="3">
      <c r="A200" s="9" t="s">
        <v>2144</v>
      </c>
      <c r="B200" s="156" t="s">
        <v>2145</v>
      </c>
      <c r="D200" s="156" t="s">
        <v>427</v>
      </c>
      <c r="H200" s="156">
        <f t="shared" si="11"/>
        <v>1</v>
      </c>
      <c r="J200" s="97" t="s">
        <v>1468</v>
      </c>
      <c r="K200" s="94" t="str">
        <f t="shared" si="10"/>
        <v>e1004</v>
      </c>
      <c r="M200" s="9" t="s">
        <v>192</v>
      </c>
      <c r="N200" s="9" t="s">
        <v>427</v>
      </c>
    </row>
    <row r="201" spans="1:20" s="9" customFormat="1" outlineLevel="2">
      <c r="A201" s="9" t="s">
        <v>2146</v>
      </c>
      <c r="B201" s="156" t="s">
        <v>2147</v>
      </c>
      <c r="D201" s="156" t="s">
        <v>427</v>
      </c>
      <c r="H201" s="156">
        <f t="shared" si="11"/>
        <v>1</v>
      </c>
      <c r="J201" s="178" t="s">
        <v>2461</v>
      </c>
      <c r="K201" s="94" t="str">
        <f t="shared" si="10"/>
        <v>e1255</v>
      </c>
      <c r="L201" s="156" t="s">
        <v>190</v>
      </c>
      <c r="M201" s="156" t="s">
        <v>192</v>
      </c>
      <c r="N201" s="156" t="s">
        <v>427</v>
      </c>
      <c r="O201" s="156"/>
      <c r="P201" s="156"/>
      <c r="Q201" s="156"/>
      <c r="R201" s="156"/>
      <c r="S201" s="156"/>
      <c r="T201" s="156"/>
    </row>
    <row r="202" spans="1:20" s="9" customFormat="1" outlineLevel="3">
      <c r="A202" s="9" t="s">
        <v>2148</v>
      </c>
      <c r="B202" s="156" t="s">
        <v>2204</v>
      </c>
      <c r="D202" s="156" t="s">
        <v>427</v>
      </c>
      <c r="H202" s="156">
        <f t="shared" si="11"/>
        <v>1</v>
      </c>
      <c r="J202" s="97" t="s">
        <v>2462</v>
      </c>
      <c r="K202" s="94" t="str">
        <f t="shared" si="10"/>
        <v>e1256</v>
      </c>
      <c r="L202" s="156"/>
      <c r="M202" s="156" t="s">
        <v>192</v>
      </c>
      <c r="N202" s="156" t="s">
        <v>427</v>
      </c>
      <c r="O202" s="156"/>
      <c r="P202" s="156"/>
      <c r="Q202" s="156"/>
      <c r="R202" s="156"/>
      <c r="S202" s="156"/>
      <c r="T202" s="156"/>
    </row>
    <row r="203" spans="1:20" s="9" customFormat="1" outlineLevel="3">
      <c r="A203" s="9" t="s">
        <v>2149</v>
      </c>
      <c r="B203" s="156" t="s">
        <v>988</v>
      </c>
      <c r="D203" s="156" t="s">
        <v>427</v>
      </c>
      <c r="H203" s="156">
        <f t="shared" si="11"/>
        <v>1</v>
      </c>
      <c r="J203" s="97" t="s">
        <v>2463</v>
      </c>
      <c r="K203" s="94" t="str">
        <f t="shared" si="10"/>
        <v>e1257</v>
      </c>
      <c r="L203" s="156"/>
      <c r="M203" s="156" t="s">
        <v>192</v>
      </c>
      <c r="N203" s="156" t="s">
        <v>427</v>
      </c>
      <c r="O203" s="156"/>
      <c r="P203" s="156"/>
      <c r="Q203" s="156"/>
      <c r="R203" s="156"/>
      <c r="S203" s="156"/>
      <c r="T203" s="156"/>
    </row>
    <row r="204" spans="1:20" s="9" customFormat="1" outlineLevel="3">
      <c r="A204" s="9" t="s">
        <v>2150</v>
      </c>
      <c r="B204" s="156" t="s">
        <v>989</v>
      </c>
      <c r="D204" s="156" t="s">
        <v>427</v>
      </c>
      <c r="H204" s="156">
        <f t="shared" si="11"/>
        <v>1</v>
      </c>
      <c r="J204" s="97" t="s">
        <v>2464</v>
      </c>
      <c r="K204" s="94" t="str">
        <f t="shared" si="10"/>
        <v>e1258</v>
      </c>
      <c r="L204" s="156"/>
      <c r="M204" s="156" t="s">
        <v>192</v>
      </c>
      <c r="N204" s="156" t="s">
        <v>427</v>
      </c>
      <c r="O204" s="156"/>
      <c r="P204" s="156"/>
      <c r="Q204" s="156"/>
      <c r="R204" s="156"/>
      <c r="S204" s="156"/>
      <c r="T204" s="156"/>
    </row>
    <row r="205" spans="1:20" s="9" customFormat="1" outlineLevel="3">
      <c r="A205" s="9" t="s">
        <v>2151</v>
      </c>
      <c r="B205" s="156" t="s">
        <v>990</v>
      </c>
      <c r="D205" s="156" t="s">
        <v>427</v>
      </c>
      <c r="H205" s="156">
        <f t="shared" si="11"/>
        <v>1</v>
      </c>
      <c r="J205" s="97" t="s">
        <v>2465</v>
      </c>
      <c r="K205" s="94" t="str">
        <f t="shared" si="10"/>
        <v>e1259</v>
      </c>
      <c r="L205" s="156"/>
      <c r="M205" s="156" t="s">
        <v>192</v>
      </c>
      <c r="N205" s="156" t="s">
        <v>427</v>
      </c>
      <c r="O205" s="156"/>
      <c r="P205" s="156"/>
      <c r="Q205" s="156"/>
      <c r="R205" s="156"/>
      <c r="S205" s="156"/>
      <c r="T205" s="156"/>
    </row>
    <row r="206" spans="1:20" s="9" customFormat="1" outlineLevel="3">
      <c r="A206" s="9" t="s">
        <v>2152</v>
      </c>
      <c r="B206" s="156" t="s">
        <v>991</v>
      </c>
      <c r="D206" s="156" t="s">
        <v>427</v>
      </c>
      <c r="H206" s="156">
        <f t="shared" si="11"/>
        <v>1</v>
      </c>
      <c r="J206" s="97" t="s">
        <v>2466</v>
      </c>
      <c r="K206" s="94" t="str">
        <f t="shared" si="10"/>
        <v>e1260</v>
      </c>
      <c r="L206" s="156"/>
      <c r="M206" s="156" t="s">
        <v>192</v>
      </c>
      <c r="N206" s="156" t="s">
        <v>427</v>
      </c>
      <c r="O206" s="156"/>
      <c r="P206" s="156"/>
      <c r="Q206" s="156"/>
      <c r="R206" s="156"/>
      <c r="S206" s="156"/>
      <c r="T206" s="156"/>
    </row>
    <row r="207" spans="1:20" s="9" customFormat="1" outlineLevel="3">
      <c r="A207" s="9" t="s">
        <v>2153</v>
      </c>
      <c r="B207" s="156" t="s">
        <v>992</v>
      </c>
      <c r="D207" s="156" t="s">
        <v>427</v>
      </c>
      <c r="H207" s="156">
        <f t="shared" si="11"/>
        <v>2</v>
      </c>
      <c r="J207" s="97" t="s">
        <v>2467</v>
      </c>
      <c r="K207" s="94" t="str">
        <f t="shared" si="10"/>
        <v>e1261</v>
      </c>
      <c r="L207" s="156"/>
      <c r="M207" s="156" t="s">
        <v>192</v>
      </c>
      <c r="N207" s="156" t="s">
        <v>427</v>
      </c>
      <c r="O207" s="156"/>
      <c r="P207" s="156"/>
      <c r="Q207" s="156"/>
      <c r="R207" s="156"/>
      <c r="S207" s="156"/>
      <c r="T207" s="156"/>
    </row>
    <row r="208" spans="1:20" s="9" customFormat="1" outlineLevel="3">
      <c r="A208" s="9" t="s">
        <v>2154</v>
      </c>
      <c r="B208" s="156" t="s">
        <v>993</v>
      </c>
      <c r="D208" s="156" t="s">
        <v>427</v>
      </c>
      <c r="H208" s="156">
        <f t="shared" si="11"/>
        <v>1</v>
      </c>
      <c r="J208" s="97" t="s">
        <v>2468</v>
      </c>
      <c r="K208" s="94" t="str">
        <f t="shared" si="10"/>
        <v>e1262</v>
      </c>
      <c r="L208" s="156"/>
      <c r="M208" s="156" t="s">
        <v>192</v>
      </c>
      <c r="N208" s="156" t="s">
        <v>427</v>
      </c>
      <c r="O208" s="156"/>
      <c r="P208" s="156"/>
      <c r="Q208" s="156"/>
      <c r="R208" s="156"/>
      <c r="S208" s="156"/>
      <c r="T208" s="156"/>
    </row>
    <row r="209" spans="1:20" s="9" customFormat="1" outlineLevel="2">
      <c r="A209" s="9" t="s">
        <v>2155</v>
      </c>
      <c r="B209" s="156" t="s">
        <v>994</v>
      </c>
      <c r="D209" s="156" t="s">
        <v>427</v>
      </c>
      <c r="H209" s="156">
        <f t="shared" si="11"/>
        <v>1</v>
      </c>
      <c r="J209" s="178" t="s">
        <v>2469</v>
      </c>
      <c r="K209" s="94" t="str">
        <f t="shared" si="10"/>
        <v>e1263</v>
      </c>
      <c r="L209" s="156" t="s">
        <v>190</v>
      </c>
      <c r="M209" s="156" t="s">
        <v>192</v>
      </c>
      <c r="N209" s="156" t="s">
        <v>427</v>
      </c>
      <c r="O209" s="156"/>
      <c r="P209" s="156"/>
      <c r="Q209" s="156"/>
      <c r="R209" s="156"/>
      <c r="S209" s="156"/>
      <c r="T209" s="156"/>
    </row>
    <row r="210" spans="1:20" s="9" customFormat="1" outlineLevel="3">
      <c r="A210" s="9" t="s">
        <v>2156</v>
      </c>
      <c r="B210" s="156" t="s">
        <v>995</v>
      </c>
      <c r="D210" s="156" t="s">
        <v>427</v>
      </c>
      <c r="H210" s="156">
        <f t="shared" si="11"/>
        <v>1</v>
      </c>
      <c r="J210" s="97" t="s">
        <v>2470</v>
      </c>
      <c r="K210" s="94" t="str">
        <f t="shared" si="10"/>
        <v>e1264</v>
      </c>
      <c r="L210" s="156"/>
      <c r="M210" s="156" t="s">
        <v>192</v>
      </c>
      <c r="N210" s="156" t="s">
        <v>427</v>
      </c>
      <c r="O210" s="156"/>
      <c r="P210" s="156"/>
      <c r="Q210" s="156"/>
      <c r="R210" s="156"/>
      <c r="S210" s="156"/>
      <c r="T210" s="156"/>
    </row>
    <row r="211" spans="1:20" s="9" customFormat="1" outlineLevel="3">
      <c r="A211" s="9" t="s">
        <v>2157</v>
      </c>
      <c r="B211" s="156" t="s">
        <v>996</v>
      </c>
      <c r="D211" s="156" t="s">
        <v>427</v>
      </c>
      <c r="H211" s="156">
        <f t="shared" si="11"/>
        <v>1</v>
      </c>
      <c r="J211" s="97" t="s">
        <v>2471</v>
      </c>
      <c r="K211" s="94" t="str">
        <f t="shared" si="10"/>
        <v>e1265</v>
      </c>
      <c r="L211" s="156"/>
      <c r="M211" s="156" t="s">
        <v>192</v>
      </c>
      <c r="N211" s="156" t="s">
        <v>427</v>
      </c>
      <c r="O211" s="156"/>
      <c r="P211" s="156"/>
      <c r="Q211" s="156"/>
      <c r="R211" s="156"/>
      <c r="S211" s="156"/>
      <c r="T211" s="156"/>
    </row>
    <row r="212" spans="1:20" s="9" customFormat="1" outlineLevel="3">
      <c r="A212" s="9" t="s">
        <v>2158</v>
      </c>
      <c r="B212" s="156" t="s">
        <v>997</v>
      </c>
      <c r="D212" s="156" t="s">
        <v>427</v>
      </c>
      <c r="H212" s="156">
        <f t="shared" si="11"/>
        <v>1</v>
      </c>
      <c r="J212" s="97" t="s">
        <v>2472</v>
      </c>
      <c r="K212" s="94" t="str">
        <f t="shared" si="10"/>
        <v>e1266</v>
      </c>
      <c r="L212" s="156"/>
      <c r="M212" s="156" t="s">
        <v>192</v>
      </c>
      <c r="N212" s="156" t="s">
        <v>427</v>
      </c>
      <c r="O212" s="156"/>
      <c r="P212" s="156"/>
      <c r="Q212" s="156"/>
      <c r="R212" s="156"/>
      <c r="S212" s="156"/>
      <c r="T212" s="156"/>
    </row>
    <row r="213" spans="1:20" s="9" customFormat="1" outlineLevel="3">
      <c r="A213" s="9" t="s">
        <v>2159</v>
      </c>
      <c r="B213" s="156" t="s">
        <v>998</v>
      </c>
      <c r="D213" s="156" t="s">
        <v>427</v>
      </c>
      <c r="H213" s="156">
        <f t="shared" si="11"/>
        <v>1</v>
      </c>
      <c r="J213" s="97" t="s">
        <v>2473</v>
      </c>
      <c r="K213" s="94" t="str">
        <f t="shared" si="10"/>
        <v>e1267</v>
      </c>
      <c r="L213" s="156"/>
      <c r="M213" s="156" t="s">
        <v>192</v>
      </c>
      <c r="N213" s="156" t="s">
        <v>427</v>
      </c>
      <c r="O213" s="156"/>
      <c r="P213" s="156"/>
      <c r="Q213" s="156"/>
      <c r="R213" s="156"/>
      <c r="S213" s="156"/>
      <c r="T213" s="156"/>
    </row>
    <row r="214" spans="1:20" s="9" customFormat="1" outlineLevel="3">
      <c r="A214" s="9" t="s">
        <v>2160</v>
      </c>
      <c r="B214" s="156" t="s">
        <v>999</v>
      </c>
      <c r="D214" s="156" t="s">
        <v>427</v>
      </c>
      <c r="H214" s="156">
        <f t="shared" si="11"/>
        <v>1</v>
      </c>
      <c r="J214" s="97" t="s">
        <v>2474</v>
      </c>
      <c r="K214" s="94" t="str">
        <f t="shared" si="10"/>
        <v>e1268</v>
      </c>
      <c r="L214" s="156"/>
      <c r="M214" s="156" t="s">
        <v>192</v>
      </c>
      <c r="N214" s="156" t="s">
        <v>427</v>
      </c>
      <c r="O214" s="156"/>
      <c r="P214" s="156"/>
      <c r="Q214" s="156"/>
      <c r="R214" s="156"/>
      <c r="S214" s="156"/>
      <c r="T214" s="156"/>
    </row>
    <row r="215" spans="1:20" s="9" customFormat="1" outlineLevel="3">
      <c r="A215" s="9" t="s">
        <v>2161</v>
      </c>
      <c r="B215" s="156" t="s">
        <v>2205</v>
      </c>
      <c r="D215" s="156" t="s">
        <v>427</v>
      </c>
      <c r="H215" s="156">
        <f t="shared" si="11"/>
        <v>1</v>
      </c>
      <c r="J215" s="97" t="s">
        <v>2475</v>
      </c>
      <c r="K215" s="94" t="str">
        <f t="shared" si="10"/>
        <v>e1269</v>
      </c>
      <c r="L215" s="156"/>
      <c r="M215" s="156" t="s">
        <v>192</v>
      </c>
      <c r="N215" s="156" t="s">
        <v>427</v>
      </c>
      <c r="O215" s="156"/>
      <c r="P215" s="156"/>
      <c r="Q215" s="156"/>
      <c r="R215" s="156"/>
      <c r="S215" s="156"/>
      <c r="T215" s="156"/>
    </row>
    <row r="216" spans="1:20" s="9" customFormat="1" outlineLevel="3">
      <c r="A216" s="9" t="s">
        <v>2162</v>
      </c>
      <c r="B216" s="156" t="s">
        <v>2206</v>
      </c>
      <c r="D216" s="156" t="s">
        <v>427</v>
      </c>
      <c r="H216" s="156">
        <f t="shared" si="11"/>
        <v>1</v>
      </c>
      <c r="J216" s="97" t="s">
        <v>2476</v>
      </c>
      <c r="K216" s="94" t="str">
        <f t="shared" si="10"/>
        <v>e1270</v>
      </c>
      <c r="L216" s="156"/>
      <c r="M216" s="156" t="s">
        <v>192</v>
      </c>
      <c r="N216" s="156" t="s">
        <v>427</v>
      </c>
      <c r="O216" s="156"/>
      <c r="P216" s="156"/>
      <c r="Q216" s="156"/>
      <c r="R216" s="156"/>
      <c r="S216" s="156"/>
      <c r="T216" s="156"/>
    </row>
    <row r="217" spans="1:20" s="9" customFormat="1" outlineLevel="2">
      <c r="A217" s="9" t="s">
        <v>2163</v>
      </c>
      <c r="B217" s="156" t="s">
        <v>2207</v>
      </c>
      <c r="D217" s="156" t="s">
        <v>427</v>
      </c>
      <c r="H217" s="156">
        <f t="shared" si="11"/>
        <v>1</v>
      </c>
      <c r="J217" s="48" t="s">
        <v>134</v>
      </c>
      <c r="K217" s="94" t="str">
        <f t="shared" ref="K217:K239" si="12">VLOOKUP(J217,$A$1:$I$315,2,FALSE)</f>
        <v>e929</v>
      </c>
      <c r="M217" s="9" t="s">
        <v>192</v>
      </c>
      <c r="N217" s="156" t="s">
        <v>427</v>
      </c>
    </row>
    <row r="218" spans="1:20" s="9" customFormat="1" outlineLevel="2">
      <c r="A218" s="9" t="s">
        <v>2164</v>
      </c>
      <c r="B218" s="156" t="s">
        <v>2208</v>
      </c>
      <c r="D218" s="156" t="s">
        <v>427</v>
      </c>
      <c r="H218" s="156">
        <f t="shared" si="11"/>
        <v>1</v>
      </c>
      <c r="J218" s="48" t="s">
        <v>388</v>
      </c>
      <c r="K218" s="94" t="str">
        <f t="shared" si="12"/>
        <v>e938</v>
      </c>
      <c r="L218" s="9" t="s">
        <v>190</v>
      </c>
      <c r="M218" s="9" t="s">
        <v>192</v>
      </c>
      <c r="N218" s="9" t="s">
        <v>427</v>
      </c>
    </row>
    <row r="219" spans="1:20" s="9" customFormat="1" outlineLevel="3">
      <c r="A219" s="9" t="s">
        <v>2165</v>
      </c>
      <c r="B219" s="156" t="s">
        <v>2209</v>
      </c>
      <c r="D219" s="156" t="s">
        <v>427</v>
      </c>
      <c r="H219" s="156">
        <f t="shared" si="11"/>
        <v>1</v>
      </c>
      <c r="J219" s="22" t="s">
        <v>1469</v>
      </c>
      <c r="K219" s="94" t="str">
        <f t="shared" si="12"/>
        <v>e1005</v>
      </c>
      <c r="L219" s="9" t="s">
        <v>190</v>
      </c>
      <c r="M219" s="9" t="s">
        <v>192</v>
      </c>
      <c r="N219" s="84" t="s">
        <v>427</v>
      </c>
    </row>
    <row r="220" spans="1:20" s="9" customFormat="1" outlineLevel="4">
      <c r="A220" s="9" t="s">
        <v>2166</v>
      </c>
      <c r="B220" s="156" t="s">
        <v>2210</v>
      </c>
      <c r="D220" s="156" t="s">
        <v>427</v>
      </c>
      <c r="H220" s="156">
        <f t="shared" si="11"/>
        <v>2</v>
      </c>
      <c r="J220" s="57" t="s">
        <v>1470</v>
      </c>
      <c r="K220" s="94" t="str">
        <f t="shared" si="12"/>
        <v>e1006</v>
      </c>
      <c r="M220" s="9" t="s">
        <v>192</v>
      </c>
      <c r="N220" s="9" t="s">
        <v>427</v>
      </c>
    </row>
    <row r="221" spans="1:20" s="9" customFormat="1" outlineLevel="4">
      <c r="A221" s="9" t="s">
        <v>2167</v>
      </c>
      <c r="B221" s="156" t="s">
        <v>2211</v>
      </c>
      <c r="D221" s="156" t="s">
        <v>427</v>
      </c>
      <c r="H221" s="156">
        <f t="shared" si="11"/>
        <v>1</v>
      </c>
      <c r="J221" s="57" t="s">
        <v>1471</v>
      </c>
      <c r="K221" s="94" t="str">
        <f t="shared" si="12"/>
        <v>e1007</v>
      </c>
      <c r="M221" s="9" t="s">
        <v>192</v>
      </c>
      <c r="N221" s="9" t="s">
        <v>427</v>
      </c>
    </row>
    <row r="222" spans="1:20" s="9" customFormat="1" outlineLevel="4">
      <c r="A222" s="9" t="s">
        <v>2168</v>
      </c>
      <c r="B222" s="156" t="s">
        <v>2212</v>
      </c>
      <c r="D222" s="156" t="s">
        <v>427</v>
      </c>
      <c r="H222" s="156">
        <f t="shared" si="11"/>
        <v>1</v>
      </c>
      <c r="J222" s="57" t="s">
        <v>1472</v>
      </c>
      <c r="K222" s="94" t="str">
        <f t="shared" si="12"/>
        <v>e1008</v>
      </c>
      <c r="M222" s="9" t="s">
        <v>192</v>
      </c>
      <c r="N222" s="9" t="s">
        <v>427</v>
      </c>
    </row>
    <row r="223" spans="1:20" s="9" customFormat="1" outlineLevel="3">
      <c r="A223" s="9" t="s">
        <v>2169</v>
      </c>
      <c r="B223" s="156" t="s">
        <v>2213</v>
      </c>
      <c r="D223" s="156" t="s">
        <v>427</v>
      </c>
      <c r="H223" s="156">
        <f t="shared" si="11"/>
        <v>1</v>
      </c>
      <c r="J223" s="22" t="s">
        <v>1473</v>
      </c>
      <c r="K223" s="94" t="str">
        <f t="shared" si="12"/>
        <v>e1009</v>
      </c>
      <c r="L223" s="9" t="s">
        <v>190</v>
      </c>
      <c r="M223" s="9" t="s">
        <v>192</v>
      </c>
      <c r="N223" s="9" t="s">
        <v>427</v>
      </c>
    </row>
    <row r="224" spans="1:20" s="9" customFormat="1" outlineLevel="4">
      <c r="A224" s="9" t="s">
        <v>2170</v>
      </c>
      <c r="B224" s="156" t="s">
        <v>2214</v>
      </c>
      <c r="D224" s="156" t="s">
        <v>427</v>
      </c>
      <c r="H224" s="156">
        <f t="shared" si="11"/>
        <v>1</v>
      </c>
      <c r="J224" s="57" t="s">
        <v>1474</v>
      </c>
      <c r="K224" s="94" t="str">
        <f t="shared" si="12"/>
        <v>e1010</v>
      </c>
      <c r="M224" s="9" t="s">
        <v>192</v>
      </c>
      <c r="N224" s="9" t="s">
        <v>427</v>
      </c>
    </row>
    <row r="225" spans="1:17" s="9" customFormat="1" outlineLevel="4">
      <c r="A225" s="9" t="s">
        <v>2171</v>
      </c>
      <c r="B225" s="156" t="s">
        <v>2215</v>
      </c>
      <c r="D225" s="156" t="s">
        <v>427</v>
      </c>
      <c r="H225" s="156">
        <f t="shared" si="11"/>
        <v>1</v>
      </c>
      <c r="J225" s="57" t="s">
        <v>1475</v>
      </c>
      <c r="K225" s="94" t="str">
        <f t="shared" si="12"/>
        <v>e1011</v>
      </c>
      <c r="M225" s="9" t="s">
        <v>192</v>
      </c>
      <c r="N225" s="9" t="s">
        <v>427</v>
      </c>
    </row>
    <row r="226" spans="1:17" s="9" customFormat="1" outlineLevel="4">
      <c r="A226" s="9" t="s">
        <v>2172</v>
      </c>
      <c r="B226" s="156" t="s">
        <v>2216</v>
      </c>
      <c r="D226" s="156" t="s">
        <v>427</v>
      </c>
      <c r="H226" s="156">
        <f t="shared" si="11"/>
        <v>1</v>
      </c>
      <c r="J226" s="57" t="s">
        <v>1476</v>
      </c>
      <c r="K226" s="94" t="str">
        <f t="shared" si="12"/>
        <v>e1012</v>
      </c>
      <c r="M226" s="9" t="s">
        <v>192</v>
      </c>
      <c r="N226" s="9" t="s">
        <v>427</v>
      </c>
    </row>
    <row r="227" spans="1:17" s="9" customFormat="1" outlineLevel="3">
      <c r="A227" s="9" t="s">
        <v>2173</v>
      </c>
      <c r="B227" s="156" t="s">
        <v>2217</v>
      </c>
      <c r="D227" s="156" t="s">
        <v>427</v>
      </c>
      <c r="H227" s="156">
        <f t="shared" si="11"/>
        <v>1</v>
      </c>
      <c r="J227" s="22" t="s">
        <v>1477</v>
      </c>
      <c r="K227" s="94" t="str">
        <f t="shared" si="12"/>
        <v>e1013</v>
      </c>
      <c r="L227" s="9" t="s">
        <v>190</v>
      </c>
      <c r="M227" s="9" t="s">
        <v>192</v>
      </c>
      <c r="N227" s="9" t="s">
        <v>427</v>
      </c>
    </row>
    <row r="228" spans="1:17" s="9" customFormat="1" outlineLevel="4">
      <c r="A228" s="9" t="s">
        <v>2174</v>
      </c>
      <c r="B228" s="156" t="s">
        <v>2218</v>
      </c>
      <c r="D228" s="156" t="s">
        <v>427</v>
      </c>
      <c r="H228" s="156">
        <f t="shared" si="11"/>
        <v>1</v>
      </c>
      <c r="J228" s="57" t="s">
        <v>1478</v>
      </c>
      <c r="K228" s="94" t="str">
        <f t="shared" si="12"/>
        <v>e1014</v>
      </c>
      <c r="M228" s="9" t="s">
        <v>192</v>
      </c>
      <c r="N228" s="9" t="s">
        <v>427</v>
      </c>
    </row>
    <row r="229" spans="1:17" s="9" customFormat="1" outlineLevel="4">
      <c r="A229" s="9" t="s">
        <v>2175</v>
      </c>
      <c r="B229" s="156" t="s">
        <v>2219</v>
      </c>
      <c r="D229" s="156" t="s">
        <v>427</v>
      </c>
      <c r="H229" s="156">
        <f t="shared" si="11"/>
        <v>1</v>
      </c>
      <c r="J229" s="57" t="s">
        <v>1479</v>
      </c>
      <c r="K229" s="94" t="str">
        <f t="shared" si="12"/>
        <v>e1015</v>
      </c>
      <c r="M229" s="9" t="s">
        <v>192</v>
      </c>
      <c r="N229" s="9" t="s">
        <v>427</v>
      </c>
    </row>
    <row r="230" spans="1:17" s="9" customFormat="1" outlineLevel="4">
      <c r="A230" s="9" t="s">
        <v>2176</v>
      </c>
      <c r="B230" s="156" t="s">
        <v>2220</v>
      </c>
      <c r="D230" s="156" t="s">
        <v>427</v>
      </c>
      <c r="H230" s="156">
        <f t="shared" si="11"/>
        <v>1</v>
      </c>
      <c r="J230" s="57" t="s">
        <v>1480</v>
      </c>
      <c r="K230" s="94" t="str">
        <f t="shared" si="12"/>
        <v>e1016</v>
      </c>
      <c r="M230" s="9" t="s">
        <v>192</v>
      </c>
      <c r="N230" s="9" t="s">
        <v>427</v>
      </c>
    </row>
    <row r="231" spans="1:17" s="9" customFormat="1" outlineLevel="4">
      <c r="A231" s="9" t="s">
        <v>2177</v>
      </c>
      <c r="B231" s="156" t="s">
        <v>2221</v>
      </c>
      <c r="D231" s="156" t="s">
        <v>427</v>
      </c>
      <c r="H231" s="156">
        <f t="shared" si="11"/>
        <v>2</v>
      </c>
      <c r="J231" s="57" t="s">
        <v>1481</v>
      </c>
      <c r="K231" s="94" t="str">
        <f t="shared" si="12"/>
        <v>e1017</v>
      </c>
      <c r="M231" s="9" t="s">
        <v>192</v>
      </c>
      <c r="N231" s="9" t="s">
        <v>427</v>
      </c>
    </row>
    <row r="232" spans="1:17" s="9" customFormat="1" outlineLevel="3">
      <c r="A232" s="9" t="s">
        <v>2178</v>
      </c>
      <c r="B232" s="156" t="s">
        <v>2222</v>
      </c>
      <c r="D232" s="156" t="s">
        <v>427</v>
      </c>
      <c r="H232" s="156">
        <f t="shared" si="11"/>
        <v>1</v>
      </c>
      <c r="J232" s="22" t="s">
        <v>1482</v>
      </c>
      <c r="K232" s="94" t="str">
        <f t="shared" si="12"/>
        <v>e1018</v>
      </c>
      <c r="L232" s="9" t="s">
        <v>190</v>
      </c>
      <c r="M232" s="9" t="s">
        <v>192</v>
      </c>
      <c r="N232" s="9" t="s">
        <v>427</v>
      </c>
    </row>
    <row r="233" spans="1:17" s="9" customFormat="1" outlineLevel="4">
      <c r="A233" s="9" t="s">
        <v>2179</v>
      </c>
      <c r="B233" s="156" t="s">
        <v>2223</v>
      </c>
      <c r="D233" s="156" t="s">
        <v>427</v>
      </c>
      <c r="H233" s="156">
        <f t="shared" si="11"/>
        <v>1</v>
      </c>
      <c r="J233" s="57" t="s">
        <v>1483</v>
      </c>
      <c r="K233" s="94" t="str">
        <f t="shared" si="12"/>
        <v>e1019</v>
      </c>
      <c r="M233" s="9" t="s">
        <v>192</v>
      </c>
      <c r="N233" s="9" t="s">
        <v>427</v>
      </c>
    </row>
    <row r="234" spans="1:17" s="9" customFormat="1" outlineLevel="4">
      <c r="A234" s="9" t="s">
        <v>2180</v>
      </c>
      <c r="B234" s="156" t="s">
        <v>2224</v>
      </c>
      <c r="D234" s="156" t="s">
        <v>427</v>
      </c>
      <c r="H234" s="156">
        <f t="shared" si="11"/>
        <v>1</v>
      </c>
      <c r="J234" s="57" t="s">
        <v>1484</v>
      </c>
      <c r="K234" s="94" t="str">
        <f t="shared" si="12"/>
        <v>e1020</v>
      </c>
      <c r="M234" s="9" t="s">
        <v>192</v>
      </c>
      <c r="N234" s="9" t="s">
        <v>427</v>
      </c>
    </row>
    <row r="235" spans="1:17" s="9" customFormat="1" outlineLevel="4">
      <c r="A235" s="9" t="s">
        <v>2181</v>
      </c>
      <c r="B235" s="156" t="s">
        <v>2225</v>
      </c>
      <c r="D235" s="156" t="s">
        <v>427</v>
      </c>
      <c r="H235" s="156">
        <f t="shared" si="11"/>
        <v>1</v>
      </c>
      <c r="J235" s="57" t="s">
        <v>1485</v>
      </c>
      <c r="K235" s="94" t="str">
        <f t="shared" si="12"/>
        <v>e1021</v>
      </c>
      <c r="M235" s="9" t="s">
        <v>192</v>
      </c>
      <c r="N235" s="9" t="s">
        <v>427</v>
      </c>
    </row>
    <row r="236" spans="1:17" s="9" customFormat="1" outlineLevel="4">
      <c r="A236" s="9" t="s">
        <v>2182</v>
      </c>
      <c r="B236" s="156" t="s">
        <v>2226</v>
      </c>
      <c r="D236" s="156" t="s">
        <v>427</v>
      </c>
      <c r="H236" s="156">
        <f t="shared" si="11"/>
        <v>1</v>
      </c>
      <c r="J236" s="57" t="s">
        <v>1486</v>
      </c>
      <c r="K236" s="94" t="str">
        <f t="shared" si="12"/>
        <v>e1022</v>
      </c>
      <c r="M236" s="9" t="s">
        <v>192</v>
      </c>
      <c r="N236" s="9" t="s">
        <v>427</v>
      </c>
    </row>
    <row r="237" spans="1:17" s="9" customFormat="1" outlineLevel="3">
      <c r="A237" s="9" t="s">
        <v>2183</v>
      </c>
      <c r="B237" s="156" t="s">
        <v>2227</v>
      </c>
      <c r="D237" s="156" t="s">
        <v>427</v>
      </c>
      <c r="H237" s="156">
        <f t="shared" si="11"/>
        <v>1</v>
      </c>
      <c r="J237" s="22" t="s">
        <v>2441</v>
      </c>
      <c r="K237" s="94" t="str">
        <f t="shared" si="12"/>
        <v>e1023</v>
      </c>
      <c r="M237" s="9" t="s">
        <v>192</v>
      </c>
      <c r="N237" s="9" t="s">
        <v>427</v>
      </c>
    </row>
    <row r="238" spans="1:17" s="9" customFormat="1" outlineLevel="2">
      <c r="A238" s="9" t="s">
        <v>2184</v>
      </c>
      <c r="B238" s="156" t="s">
        <v>2228</v>
      </c>
      <c r="D238" s="156" t="s">
        <v>427</v>
      </c>
      <c r="H238" s="156">
        <f t="shared" si="11"/>
        <v>1</v>
      </c>
      <c r="J238" s="48" t="s">
        <v>135</v>
      </c>
      <c r="K238" s="94" t="str">
        <f t="shared" si="12"/>
        <v>e934</v>
      </c>
      <c r="M238" s="9" t="s">
        <v>192</v>
      </c>
      <c r="N238" s="9" t="s">
        <v>427</v>
      </c>
    </row>
    <row r="239" spans="1:17" s="9" customFormat="1" outlineLevel="2">
      <c r="A239" s="9" t="s">
        <v>2185</v>
      </c>
      <c r="B239" s="156" t="s">
        <v>2229</v>
      </c>
      <c r="D239" s="156" t="s">
        <v>427</v>
      </c>
      <c r="H239" s="156">
        <f t="shared" si="11"/>
        <v>1</v>
      </c>
      <c r="J239" s="48" t="s">
        <v>387</v>
      </c>
      <c r="K239" s="94" t="str">
        <f t="shared" si="12"/>
        <v>e975</v>
      </c>
      <c r="M239" s="9" t="s">
        <v>192</v>
      </c>
      <c r="N239" s="9" t="s">
        <v>427</v>
      </c>
    </row>
    <row r="240" spans="1:17" s="9" customFormat="1">
      <c r="A240" s="9" t="s">
        <v>2186</v>
      </c>
      <c r="B240" s="156" t="s">
        <v>2230</v>
      </c>
      <c r="D240" s="156" t="s">
        <v>427</v>
      </c>
      <c r="H240" s="156">
        <f t="shared" si="11"/>
        <v>1</v>
      </c>
      <c r="J240" s="44" t="s">
        <v>1524</v>
      </c>
      <c r="K240" s="94"/>
      <c r="N240" s="9" t="s">
        <v>427</v>
      </c>
      <c r="P240" s="9" t="s">
        <v>283</v>
      </c>
      <c r="Q240" s="156" t="s">
        <v>1458</v>
      </c>
    </row>
    <row r="241" spans="1:21" s="9" customFormat="1" outlineLevel="1">
      <c r="A241" s="9" t="s">
        <v>2187</v>
      </c>
      <c r="B241" s="156" t="s">
        <v>2231</v>
      </c>
      <c r="D241" s="156" t="s">
        <v>427</v>
      </c>
      <c r="H241" s="156">
        <f t="shared" si="11"/>
        <v>1</v>
      </c>
      <c r="J241" s="54" t="s">
        <v>244</v>
      </c>
      <c r="K241" s="94" t="str">
        <f t="shared" ref="K241:K247" si="13">VLOOKUP(J241,$A$1:$I$315,2,FALSE)</f>
        <v>x0</v>
      </c>
      <c r="L241" s="9" t="s">
        <v>190</v>
      </c>
      <c r="N241" s="9" t="s">
        <v>243</v>
      </c>
    </row>
    <row r="242" spans="1:21" s="9" customFormat="1" outlineLevel="2">
      <c r="A242" s="9" t="s">
        <v>2188</v>
      </c>
      <c r="B242" s="156" t="s">
        <v>2232</v>
      </c>
      <c r="D242" s="156" t="s">
        <v>427</v>
      </c>
      <c r="H242" s="156">
        <f t="shared" si="11"/>
        <v>1</v>
      </c>
      <c r="J242" s="48" t="s">
        <v>1525</v>
      </c>
      <c r="K242" s="94" t="str">
        <f t="shared" si="13"/>
        <v>x53</v>
      </c>
      <c r="M242" s="9" t="s">
        <v>192</v>
      </c>
      <c r="N242" s="9" t="s">
        <v>243</v>
      </c>
    </row>
    <row r="243" spans="1:21" s="9" customFormat="1" outlineLevel="2">
      <c r="A243" s="9" t="s">
        <v>2189</v>
      </c>
      <c r="B243" s="156" t="s">
        <v>2233</v>
      </c>
      <c r="D243" s="156" t="s">
        <v>427</v>
      </c>
      <c r="H243" s="156">
        <f t="shared" si="11"/>
        <v>2</v>
      </c>
      <c r="J243" s="48" t="s">
        <v>1527</v>
      </c>
      <c r="K243" s="94" t="str">
        <f t="shared" si="13"/>
        <v>e1024</v>
      </c>
      <c r="M243" s="9" t="s">
        <v>192</v>
      </c>
      <c r="N243" s="9" t="s">
        <v>427</v>
      </c>
    </row>
    <row r="244" spans="1:21" s="9" customFormat="1" outlineLevel="2">
      <c r="A244" s="9" t="s">
        <v>2190</v>
      </c>
      <c r="B244" s="156" t="s">
        <v>2234</v>
      </c>
      <c r="D244" s="156" t="s">
        <v>427</v>
      </c>
      <c r="H244" s="156">
        <f t="shared" si="11"/>
        <v>1</v>
      </c>
      <c r="J244" s="48" t="s">
        <v>1526</v>
      </c>
      <c r="K244" s="94" t="str">
        <f t="shared" si="13"/>
        <v>e1025</v>
      </c>
      <c r="M244" s="9" t="s">
        <v>192</v>
      </c>
      <c r="N244" s="9" t="s">
        <v>427</v>
      </c>
    </row>
    <row r="245" spans="1:21" s="9" customFormat="1" outlineLevel="2">
      <c r="A245" s="9" t="s">
        <v>2191</v>
      </c>
      <c r="B245" s="156" t="s">
        <v>2235</v>
      </c>
      <c r="D245" s="156" t="s">
        <v>427</v>
      </c>
      <c r="H245" s="156">
        <f t="shared" si="11"/>
        <v>1</v>
      </c>
      <c r="J245" s="48" t="s">
        <v>1528</v>
      </c>
      <c r="K245" s="94" t="str">
        <f t="shared" si="13"/>
        <v>e1026</v>
      </c>
      <c r="M245" s="9" t="s">
        <v>192</v>
      </c>
      <c r="N245" s="9" t="s">
        <v>427</v>
      </c>
    </row>
    <row r="246" spans="1:21" s="9" customFormat="1" outlineLevel="2">
      <c r="A246" s="9" t="s">
        <v>2192</v>
      </c>
      <c r="B246" s="156" t="s">
        <v>2236</v>
      </c>
      <c r="D246" s="156" t="s">
        <v>427</v>
      </c>
      <c r="H246" s="156">
        <f t="shared" si="11"/>
        <v>2</v>
      </c>
      <c r="J246" s="48" t="s">
        <v>1529</v>
      </c>
      <c r="K246" s="94" t="str">
        <f t="shared" si="13"/>
        <v>e1027</v>
      </c>
      <c r="M246" s="9" t="s">
        <v>192</v>
      </c>
      <c r="N246" s="9" t="s">
        <v>427</v>
      </c>
    </row>
    <row r="247" spans="1:21" s="9" customFormat="1" outlineLevel="2">
      <c r="A247" s="9" t="s">
        <v>2193</v>
      </c>
      <c r="B247" s="156" t="s">
        <v>2237</v>
      </c>
      <c r="D247" s="156" t="s">
        <v>427</v>
      </c>
      <c r="H247" s="156">
        <f t="shared" si="11"/>
        <v>1</v>
      </c>
      <c r="J247" s="48" t="s">
        <v>1530</v>
      </c>
      <c r="K247" s="94" t="str">
        <f t="shared" si="13"/>
        <v>x11</v>
      </c>
      <c r="M247" s="9" t="s">
        <v>192</v>
      </c>
      <c r="N247" s="9" t="s">
        <v>243</v>
      </c>
    </row>
    <row r="248" spans="1:21" s="9" customFormat="1">
      <c r="A248" s="9" t="s">
        <v>2194</v>
      </c>
      <c r="B248" s="156" t="s">
        <v>2238</v>
      </c>
      <c r="D248" s="156" t="s">
        <v>427</v>
      </c>
      <c r="H248" s="156">
        <f t="shared" si="11"/>
        <v>1</v>
      </c>
      <c r="J248" s="56" t="s">
        <v>1704</v>
      </c>
      <c r="K248" s="1"/>
      <c r="L248"/>
      <c r="M248"/>
      <c r="N248" s="9" t="s">
        <v>427</v>
      </c>
      <c r="O248"/>
      <c r="P248" t="s">
        <v>248</v>
      </c>
      <c r="Q248" s="9" t="s">
        <v>1705</v>
      </c>
    </row>
    <row r="249" spans="1:21" s="9" customFormat="1" outlineLevel="1">
      <c r="A249" s="9" t="s">
        <v>2195</v>
      </c>
      <c r="B249" s="156" t="s">
        <v>2239</v>
      </c>
      <c r="D249" s="156" t="s">
        <v>427</v>
      </c>
      <c r="H249" s="156">
        <f t="shared" si="11"/>
        <v>1</v>
      </c>
      <c r="J249" s="10" t="s">
        <v>244</v>
      </c>
      <c r="K249" s="1" t="str">
        <f>VLOOKUP(J249,$A$1:$I$315,2,FALSE)</f>
        <v>x0</v>
      </c>
      <c r="L249" s="9" t="s">
        <v>190</v>
      </c>
      <c r="N249" s="9" t="s">
        <v>243</v>
      </c>
      <c r="O249"/>
      <c r="P249"/>
      <c r="Q249"/>
      <c r="U249"/>
    </row>
    <row r="250" spans="1:21" s="9" customFormat="1" outlineLevel="2">
      <c r="A250" s="9" t="s">
        <v>2196</v>
      </c>
      <c r="B250" s="156" t="s">
        <v>2240</v>
      </c>
      <c r="D250" s="156" t="s">
        <v>427</v>
      </c>
      <c r="H250" s="156">
        <f t="shared" si="11"/>
        <v>2</v>
      </c>
      <c r="J250" s="11" t="s">
        <v>387</v>
      </c>
      <c r="K250" s="1" t="str">
        <f>VLOOKUP(J250,$A$1:$I$315,2,FALSE)</f>
        <v>e975</v>
      </c>
      <c r="L250"/>
      <c r="M250" t="s">
        <v>192</v>
      </c>
      <c r="N250" s="9" t="s">
        <v>427</v>
      </c>
      <c r="O250"/>
      <c r="P250"/>
      <c r="Q250"/>
      <c r="U250"/>
    </row>
    <row r="251" spans="1:21" s="9" customFormat="1" outlineLevel="2">
      <c r="A251" s="9" t="s">
        <v>2197</v>
      </c>
      <c r="B251" s="156" t="s">
        <v>2241</v>
      </c>
      <c r="D251" s="156" t="s">
        <v>427</v>
      </c>
      <c r="H251" s="156">
        <f t="shared" si="11"/>
        <v>2</v>
      </c>
      <c r="J251" s="11" t="s">
        <v>1877</v>
      </c>
      <c r="K251" s="1" t="str">
        <f>VLOOKUP(J251,$A$1:$I$315,2,FALSE)</f>
        <v>e1028</v>
      </c>
      <c r="L251" t="s">
        <v>190</v>
      </c>
      <c r="M251" t="s">
        <v>192</v>
      </c>
      <c r="N251" s="9" t="s">
        <v>427</v>
      </c>
      <c r="O251"/>
      <c r="P251"/>
      <c r="Q251"/>
      <c r="U251"/>
    </row>
    <row r="252" spans="1:21" s="9" customFormat="1">
      <c r="A252" s="9" t="s">
        <v>2198</v>
      </c>
      <c r="B252" s="156" t="s">
        <v>2242</v>
      </c>
      <c r="D252" s="156" t="s">
        <v>427</v>
      </c>
      <c r="H252" s="156">
        <f t="shared" si="11"/>
        <v>2</v>
      </c>
      <c r="J252" s="56" t="s">
        <v>1778</v>
      </c>
      <c r="K252" s="1"/>
      <c r="L252"/>
      <c r="M252"/>
      <c r="N252" s="9" t="s">
        <v>427</v>
      </c>
      <c r="O252"/>
      <c r="P252" t="s">
        <v>283</v>
      </c>
      <c r="Q252" t="s">
        <v>1779</v>
      </c>
      <c r="U252"/>
    </row>
    <row r="253" spans="1:21" outlineLevel="1">
      <c r="A253" t="s">
        <v>1985</v>
      </c>
      <c r="B253" s="156" t="s">
        <v>2243</v>
      </c>
      <c r="D253" s="156" t="s">
        <v>427</v>
      </c>
      <c r="H253" s="156">
        <f t="shared" si="11"/>
        <v>1</v>
      </c>
      <c r="J253" s="10" t="s">
        <v>244</v>
      </c>
      <c r="K253" s="94" t="str">
        <f t="shared" ref="K253:K257" si="14">VLOOKUP(J253,$A$1:$I$315,2,FALSE)</f>
        <v>x0</v>
      </c>
      <c r="L253" s="9" t="s">
        <v>190</v>
      </c>
      <c r="M253" s="9"/>
      <c r="N253" s="9" t="s">
        <v>243</v>
      </c>
      <c r="O253" s="9"/>
      <c r="R253" s="9"/>
      <c r="S253" s="9"/>
      <c r="T253" s="9"/>
    </row>
    <row r="254" spans="1:21" outlineLevel="2">
      <c r="A254" t="s">
        <v>2200</v>
      </c>
      <c r="B254" s="156" t="s">
        <v>2244</v>
      </c>
      <c r="D254" s="156" t="s">
        <v>427</v>
      </c>
      <c r="H254" s="156">
        <f t="shared" si="11"/>
        <v>1</v>
      </c>
      <c r="J254" s="136" t="s">
        <v>1780</v>
      </c>
      <c r="K254" s="94" t="str">
        <f t="shared" si="14"/>
        <v>e1029</v>
      </c>
      <c r="L254" s="9" t="s">
        <v>190</v>
      </c>
      <c r="M254" t="s">
        <v>192</v>
      </c>
      <c r="N254" s="9" t="s">
        <v>427</v>
      </c>
      <c r="R254" s="9"/>
      <c r="S254" s="9"/>
      <c r="T254" s="9"/>
    </row>
    <row r="255" spans="1:21" outlineLevel="3">
      <c r="A255" t="s">
        <v>2202</v>
      </c>
      <c r="B255" s="156" t="s">
        <v>2245</v>
      </c>
      <c r="D255" s="156" t="s">
        <v>427</v>
      </c>
      <c r="H255" s="156">
        <f t="shared" si="11"/>
        <v>1</v>
      </c>
      <c r="J255" s="137" t="s">
        <v>1781</v>
      </c>
      <c r="K255" s="94" t="str">
        <f t="shared" si="14"/>
        <v>e1030</v>
      </c>
      <c r="M255" t="s">
        <v>192</v>
      </c>
      <c r="N255" s="9" t="s">
        <v>427</v>
      </c>
      <c r="R255" s="9"/>
      <c r="S255" s="9"/>
      <c r="T255" s="9"/>
    </row>
    <row r="256" spans="1:21" outlineLevel="3">
      <c r="A256" t="s">
        <v>2203</v>
      </c>
      <c r="B256" s="156" t="s">
        <v>2246</v>
      </c>
      <c r="D256" s="156" t="s">
        <v>427</v>
      </c>
      <c r="H256" s="156">
        <f t="shared" si="11"/>
        <v>1</v>
      </c>
      <c r="J256" s="82" t="s">
        <v>1782</v>
      </c>
      <c r="K256" s="94" t="str">
        <f t="shared" si="14"/>
        <v>e1031</v>
      </c>
      <c r="M256" t="s">
        <v>192</v>
      </c>
      <c r="N256" s="9" t="s">
        <v>427</v>
      </c>
      <c r="R256" s="9"/>
      <c r="S256" s="9"/>
      <c r="T256" s="9"/>
    </row>
    <row r="257" spans="1:21" outlineLevel="3">
      <c r="A257" s="153" t="s">
        <v>2461</v>
      </c>
      <c r="B257" s="156" t="s">
        <v>2445</v>
      </c>
      <c r="D257" s="156" t="s">
        <v>427</v>
      </c>
      <c r="H257" s="156">
        <f t="shared" si="11"/>
        <v>1</v>
      </c>
      <c r="J257" s="82" t="s">
        <v>1783</v>
      </c>
      <c r="K257" s="94" t="str">
        <f t="shared" si="14"/>
        <v>e1032</v>
      </c>
      <c r="M257" t="s">
        <v>192</v>
      </c>
      <c r="N257" s="9" t="s">
        <v>427</v>
      </c>
      <c r="R257" s="9"/>
      <c r="S257" s="9"/>
      <c r="T257" s="9"/>
    </row>
    <row r="258" spans="1:21" outlineLevel="3">
      <c r="A258" s="153" t="s">
        <v>2462</v>
      </c>
      <c r="B258" s="156" t="s">
        <v>2446</v>
      </c>
      <c r="D258" s="156" t="s">
        <v>427</v>
      </c>
      <c r="H258" s="156">
        <f t="shared" ref="H258:H272" si="15">COUNTIF($J$2:$J$443,A258)</f>
        <v>1</v>
      </c>
      <c r="J258" s="82" t="s">
        <v>1784</v>
      </c>
      <c r="K258" s="94" t="str">
        <f t="shared" ref="K258:K275" si="16">VLOOKUP(J258,$A$1:$I$315,2,FALSE)</f>
        <v>e1033</v>
      </c>
      <c r="M258" t="s">
        <v>192</v>
      </c>
      <c r="N258" s="9" t="s">
        <v>427</v>
      </c>
      <c r="R258" s="9"/>
      <c r="S258" s="9"/>
      <c r="T258" s="9"/>
    </row>
    <row r="259" spans="1:21" outlineLevel="3">
      <c r="A259" s="153" t="s">
        <v>2463</v>
      </c>
      <c r="B259" s="156" t="s">
        <v>2447</v>
      </c>
      <c r="D259" s="156" t="s">
        <v>427</v>
      </c>
      <c r="H259" s="156">
        <f t="shared" si="15"/>
        <v>1</v>
      </c>
      <c r="J259" s="82" t="s">
        <v>1785</v>
      </c>
      <c r="K259" s="94" t="str">
        <f t="shared" si="16"/>
        <v>e1034</v>
      </c>
      <c r="M259" t="s">
        <v>192</v>
      </c>
      <c r="N259" s="9" t="s">
        <v>427</v>
      </c>
      <c r="R259" s="9"/>
      <c r="S259" s="9"/>
      <c r="T259" s="9"/>
    </row>
    <row r="260" spans="1:21" outlineLevel="3">
      <c r="A260" s="153" t="s">
        <v>2464</v>
      </c>
      <c r="B260" s="156" t="s">
        <v>2448</v>
      </c>
      <c r="D260" s="156" t="s">
        <v>427</v>
      </c>
      <c r="H260" s="156">
        <f t="shared" si="15"/>
        <v>1</v>
      </c>
      <c r="J260" s="82" t="s">
        <v>1786</v>
      </c>
      <c r="K260" s="94" t="str">
        <f t="shared" si="16"/>
        <v>e1035</v>
      </c>
      <c r="M260" t="s">
        <v>192</v>
      </c>
      <c r="N260" s="9" t="s">
        <v>427</v>
      </c>
      <c r="R260" s="9"/>
      <c r="S260" s="9"/>
      <c r="T260" s="9"/>
    </row>
    <row r="261" spans="1:21" outlineLevel="3">
      <c r="A261" s="153" t="s">
        <v>2465</v>
      </c>
      <c r="B261" s="156" t="s">
        <v>2449</v>
      </c>
      <c r="D261" s="156" t="s">
        <v>427</v>
      </c>
      <c r="H261" s="156">
        <f t="shared" si="15"/>
        <v>1</v>
      </c>
      <c r="J261" s="82" t="s">
        <v>1787</v>
      </c>
      <c r="K261" s="94" t="str">
        <f t="shared" si="16"/>
        <v>e1036</v>
      </c>
      <c r="M261" t="s">
        <v>192</v>
      </c>
      <c r="N261" s="9" t="s">
        <v>427</v>
      </c>
      <c r="R261" s="9"/>
      <c r="S261" s="9"/>
      <c r="T261" s="9"/>
    </row>
    <row r="262" spans="1:21" outlineLevel="2">
      <c r="A262" s="153" t="s">
        <v>2466</v>
      </c>
      <c r="B262" s="156" t="s">
        <v>2450</v>
      </c>
      <c r="D262" s="156" t="s">
        <v>427</v>
      </c>
      <c r="H262" s="156">
        <f t="shared" si="15"/>
        <v>1</v>
      </c>
      <c r="J262" s="136" t="s">
        <v>1788</v>
      </c>
      <c r="K262" s="94" t="str">
        <f t="shared" si="16"/>
        <v>e1037</v>
      </c>
      <c r="M262" t="s">
        <v>192</v>
      </c>
      <c r="N262" s="9" t="s">
        <v>427</v>
      </c>
      <c r="R262" s="9"/>
      <c r="S262" s="9"/>
      <c r="T262" s="9"/>
    </row>
    <row r="263" spans="1:21" outlineLevel="2">
      <c r="A263" s="153" t="s">
        <v>2467</v>
      </c>
      <c r="B263" s="156" t="s">
        <v>2451</v>
      </c>
      <c r="D263" s="156" t="s">
        <v>427</v>
      </c>
      <c r="H263" s="156">
        <f t="shared" si="15"/>
        <v>1</v>
      </c>
      <c r="J263" s="136" t="s">
        <v>1789</v>
      </c>
      <c r="K263" s="94" t="str">
        <f t="shared" si="16"/>
        <v>e1038</v>
      </c>
      <c r="L263" t="s">
        <v>190</v>
      </c>
      <c r="M263" t="s">
        <v>192</v>
      </c>
      <c r="N263" s="9" t="s">
        <v>427</v>
      </c>
      <c r="R263" s="9"/>
      <c r="S263" s="9"/>
      <c r="T263" s="9"/>
    </row>
    <row r="264" spans="1:21" outlineLevel="3">
      <c r="A264" s="153" t="s">
        <v>2468</v>
      </c>
      <c r="B264" s="156" t="s">
        <v>2452</v>
      </c>
      <c r="D264" s="156" t="s">
        <v>427</v>
      </c>
      <c r="H264" s="156">
        <f t="shared" si="15"/>
        <v>1</v>
      </c>
      <c r="J264" s="82" t="s">
        <v>1790</v>
      </c>
      <c r="K264" s="94" t="str">
        <f t="shared" si="16"/>
        <v>e1039</v>
      </c>
      <c r="M264" t="s">
        <v>192</v>
      </c>
      <c r="N264" s="9" t="s">
        <v>427</v>
      </c>
      <c r="R264" s="9"/>
      <c r="S264" s="9"/>
      <c r="T264" s="9"/>
    </row>
    <row r="265" spans="1:21" outlineLevel="3">
      <c r="A265" s="153" t="s">
        <v>2469</v>
      </c>
      <c r="B265" s="156" t="s">
        <v>2453</v>
      </c>
      <c r="D265" s="156" t="s">
        <v>427</v>
      </c>
      <c r="H265" s="156">
        <f t="shared" si="15"/>
        <v>1</v>
      </c>
      <c r="J265" s="82" t="s">
        <v>1791</v>
      </c>
      <c r="K265" s="94" t="str">
        <f t="shared" si="16"/>
        <v>e1040</v>
      </c>
      <c r="M265" t="s">
        <v>192</v>
      </c>
      <c r="N265" s="9" t="s">
        <v>427</v>
      </c>
    </row>
    <row r="266" spans="1:21" outlineLevel="2">
      <c r="A266" s="153" t="s">
        <v>2470</v>
      </c>
      <c r="B266" s="156" t="s">
        <v>2454</v>
      </c>
      <c r="D266" s="156" t="s">
        <v>427</v>
      </c>
      <c r="H266" s="156">
        <f t="shared" si="15"/>
        <v>1</v>
      </c>
      <c r="J266" s="136" t="s">
        <v>1792</v>
      </c>
      <c r="K266" s="94" t="str">
        <f t="shared" si="16"/>
        <v>e1041</v>
      </c>
      <c r="L266" t="s">
        <v>190</v>
      </c>
      <c r="M266" t="s">
        <v>192</v>
      </c>
      <c r="N266" s="9" t="s">
        <v>427</v>
      </c>
    </row>
    <row r="267" spans="1:21" outlineLevel="3">
      <c r="A267" s="153" t="s">
        <v>2471</v>
      </c>
      <c r="B267" s="156" t="s">
        <v>2455</v>
      </c>
      <c r="D267" s="156" t="s">
        <v>427</v>
      </c>
      <c r="H267" s="156">
        <f t="shared" si="15"/>
        <v>1</v>
      </c>
      <c r="J267" s="82" t="s">
        <v>1793</v>
      </c>
      <c r="K267" s="94" t="str">
        <f t="shared" si="16"/>
        <v>e1042</v>
      </c>
      <c r="M267" t="s">
        <v>192</v>
      </c>
      <c r="N267" s="9" t="s">
        <v>427</v>
      </c>
    </row>
    <row r="268" spans="1:21" outlineLevel="3">
      <c r="A268" s="153" t="s">
        <v>2472</v>
      </c>
      <c r="B268" s="156" t="s">
        <v>2456</v>
      </c>
      <c r="D268" s="156" t="s">
        <v>427</v>
      </c>
      <c r="H268" s="156">
        <f t="shared" si="15"/>
        <v>1</v>
      </c>
      <c r="J268" s="82" t="s">
        <v>1525</v>
      </c>
      <c r="K268" s="94" t="str">
        <f t="shared" si="16"/>
        <v>x53</v>
      </c>
      <c r="M268" t="s">
        <v>192</v>
      </c>
      <c r="N268" s="9" t="s">
        <v>243</v>
      </c>
    </row>
    <row r="269" spans="1:21" outlineLevel="3">
      <c r="A269" s="153" t="s">
        <v>2473</v>
      </c>
      <c r="B269" s="156" t="s">
        <v>2457</v>
      </c>
      <c r="D269" s="156" t="s">
        <v>427</v>
      </c>
      <c r="H269" s="156">
        <f t="shared" si="15"/>
        <v>1</v>
      </c>
      <c r="J269" s="82" t="s">
        <v>1794</v>
      </c>
      <c r="K269" s="94" t="str">
        <f t="shared" si="16"/>
        <v>e1043</v>
      </c>
      <c r="M269" t="s">
        <v>192</v>
      </c>
      <c r="N269" s="9" t="s">
        <v>427</v>
      </c>
      <c r="U269" s="153"/>
    </row>
    <row r="270" spans="1:21" outlineLevel="3">
      <c r="A270" s="153" t="s">
        <v>2474</v>
      </c>
      <c r="B270" s="156" t="s">
        <v>2458</v>
      </c>
      <c r="D270" s="156" t="s">
        <v>427</v>
      </c>
      <c r="H270" s="156">
        <f t="shared" si="15"/>
        <v>1</v>
      </c>
      <c r="J270" s="82" t="s">
        <v>1930</v>
      </c>
      <c r="K270" s="94" t="str">
        <f t="shared" si="16"/>
        <v>e1044</v>
      </c>
      <c r="M270" t="s">
        <v>192</v>
      </c>
      <c r="N270" s="9" t="s">
        <v>427</v>
      </c>
      <c r="U270" s="153"/>
    </row>
    <row r="271" spans="1:21" outlineLevel="3">
      <c r="A271" s="153" t="s">
        <v>2475</v>
      </c>
      <c r="B271" s="156" t="s">
        <v>2459</v>
      </c>
      <c r="D271" s="156" t="s">
        <v>427</v>
      </c>
      <c r="H271" s="156">
        <f t="shared" si="15"/>
        <v>1</v>
      </c>
      <c r="J271" s="137" t="s">
        <v>1931</v>
      </c>
      <c r="K271" s="94" t="str">
        <f t="shared" si="16"/>
        <v>e1045</v>
      </c>
      <c r="M271" t="s">
        <v>192</v>
      </c>
      <c r="N271" s="9" t="s">
        <v>427</v>
      </c>
      <c r="U271" s="153"/>
    </row>
    <row r="272" spans="1:21" outlineLevel="2">
      <c r="A272" s="153" t="s">
        <v>2476</v>
      </c>
      <c r="B272" s="156" t="s">
        <v>2460</v>
      </c>
      <c r="D272" s="156" t="s">
        <v>427</v>
      </c>
      <c r="H272" s="156">
        <f t="shared" si="15"/>
        <v>1</v>
      </c>
      <c r="J272" s="11" t="s">
        <v>1530</v>
      </c>
      <c r="K272" s="94" t="str">
        <f t="shared" si="16"/>
        <v>x11</v>
      </c>
      <c r="M272" t="s">
        <v>192</v>
      </c>
      <c r="N272" s="9" t="s">
        <v>243</v>
      </c>
      <c r="U272" s="153"/>
    </row>
    <row r="273" spans="4:21" outlineLevel="2">
      <c r="D273" s="156"/>
      <c r="H273" s="156"/>
      <c r="J273" s="136" t="s">
        <v>1795</v>
      </c>
      <c r="K273" s="94" t="str">
        <f t="shared" si="16"/>
        <v>e1046</v>
      </c>
      <c r="L273" t="s">
        <v>190</v>
      </c>
      <c r="M273" t="s">
        <v>192</v>
      </c>
      <c r="N273" s="9" t="s">
        <v>427</v>
      </c>
      <c r="U273" s="153"/>
    </row>
    <row r="274" spans="4:21" outlineLevel="3">
      <c r="D274" s="156"/>
      <c r="H274" s="156"/>
      <c r="J274" s="82" t="s">
        <v>1932</v>
      </c>
      <c r="K274" s="94" t="str">
        <f t="shared" si="16"/>
        <v>e1047</v>
      </c>
      <c r="M274" t="s">
        <v>192</v>
      </c>
      <c r="N274" s="9" t="s">
        <v>427</v>
      </c>
      <c r="U274" s="153"/>
    </row>
    <row r="275" spans="4:21" outlineLevel="3">
      <c r="D275" s="156"/>
      <c r="H275" s="156"/>
      <c r="J275" s="82" t="s">
        <v>1933</v>
      </c>
      <c r="K275" s="94" t="str">
        <f t="shared" si="16"/>
        <v>e1048</v>
      </c>
      <c r="M275" t="s">
        <v>192</v>
      </c>
      <c r="N275" s="9" t="s">
        <v>427</v>
      </c>
      <c r="U275" s="153"/>
    </row>
    <row r="276" spans="4:21">
      <c r="D276" s="156"/>
      <c r="H276" s="156"/>
      <c r="J276" s="44" t="s">
        <v>1867</v>
      </c>
      <c r="K276" s="1"/>
      <c r="N276" s="9" t="s">
        <v>427</v>
      </c>
      <c r="P276" t="s">
        <v>1865</v>
      </c>
      <c r="Q276" t="s">
        <v>1901</v>
      </c>
      <c r="U276" s="153"/>
    </row>
    <row r="277" spans="4:21" outlineLevel="1">
      <c r="D277" s="156"/>
      <c r="H277" s="156"/>
      <c r="J277" s="10" t="s">
        <v>1868</v>
      </c>
      <c r="K277" s="94" t="str">
        <f>VLOOKUP(J277,$A$1:$I$315,2,FALSE)</f>
        <v>e1049</v>
      </c>
      <c r="L277" s="6"/>
      <c r="M277" s="6"/>
      <c r="N277" s="6" t="s">
        <v>427</v>
      </c>
      <c r="U277" s="153"/>
    </row>
    <row r="278" spans="4:21" outlineLevel="1">
      <c r="D278" s="156"/>
      <c r="H278" s="156"/>
      <c r="J278" s="10" t="s">
        <v>1869</v>
      </c>
      <c r="K278" s="94" t="str">
        <f>VLOOKUP(J278,$A$1:$I$315,2,FALSE)</f>
        <v>e1050</v>
      </c>
      <c r="M278" s="6"/>
      <c r="N278" s="6" t="s">
        <v>427</v>
      </c>
      <c r="U278" s="153"/>
    </row>
    <row r="279" spans="4:21" outlineLevel="1">
      <c r="D279" s="156"/>
      <c r="H279" s="156"/>
      <c r="J279" s="10" t="s">
        <v>1870</v>
      </c>
      <c r="K279" s="94" t="str">
        <f>VLOOKUP(J279,$A$1:$I$315,2,FALSE)</f>
        <v>e1051</v>
      </c>
      <c r="M279" s="6"/>
      <c r="N279" s="6" t="s">
        <v>427</v>
      </c>
      <c r="U279" s="153"/>
    </row>
    <row r="280" spans="4:21" outlineLevel="1">
      <c r="D280" s="156"/>
      <c r="H280" s="156"/>
      <c r="J280" s="10" t="s">
        <v>1884</v>
      </c>
      <c r="K280" s="94" t="str">
        <f>VLOOKUP(J280,$A$1:$I$315,2,FALSE)</f>
        <v>e1052</v>
      </c>
      <c r="M280" s="6"/>
      <c r="N280" s="6" t="s">
        <v>427</v>
      </c>
      <c r="U280" s="153"/>
    </row>
    <row r="281" spans="4:21">
      <c r="D281" s="156"/>
      <c r="H281" s="156"/>
      <c r="J281" s="134" t="s">
        <v>1875</v>
      </c>
      <c r="N281" s="9" t="s">
        <v>427</v>
      </c>
      <c r="P281" s="13" t="s">
        <v>1874</v>
      </c>
      <c r="Q281" t="s">
        <v>1902</v>
      </c>
      <c r="U281" s="153"/>
    </row>
    <row r="282" spans="4:21" outlineLevel="1">
      <c r="D282" s="156"/>
      <c r="H282" s="156"/>
      <c r="J282" s="54" t="s">
        <v>244</v>
      </c>
      <c r="K282" s="1" t="str">
        <f>VLOOKUP(J282,$A$1:$I$315,2,FALSE)</f>
        <v>x0</v>
      </c>
      <c r="L282" t="s">
        <v>190</v>
      </c>
      <c r="N282" t="s">
        <v>243</v>
      </c>
      <c r="U282" s="153"/>
    </row>
    <row r="283" spans="4:21" outlineLevel="2">
      <c r="D283" s="156"/>
      <c r="H283" s="156"/>
      <c r="J283" s="48" t="s">
        <v>550</v>
      </c>
      <c r="K283" s="1" t="str">
        <f>VLOOKUP(J283,$A$1:$I$315,2,FALSE)</f>
        <v>e950</v>
      </c>
      <c r="M283" t="s">
        <v>192</v>
      </c>
      <c r="N283" s="9" t="s">
        <v>427</v>
      </c>
      <c r="U283" s="153"/>
    </row>
    <row r="284" spans="4:21" outlineLevel="2">
      <c r="D284" s="156"/>
      <c r="H284" s="156"/>
      <c r="J284" s="48" t="s">
        <v>327</v>
      </c>
      <c r="K284" s="1" t="str">
        <f>VLOOKUP(J284,$A$1:$I$315,2,FALSE)</f>
        <v>e967</v>
      </c>
      <c r="M284" t="s">
        <v>192</v>
      </c>
      <c r="N284" s="9" t="s">
        <v>427</v>
      </c>
      <c r="U284" s="153"/>
    </row>
    <row r="285" spans="4:21">
      <c r="D285" s="156"/>
      <c r="H285" s="156"/>
      <c r="J285" s="44" t="s">
        <v>2054</v>
      </c>
      <c r="K285" s="94"/>
      <c r="L285" s="156"/>
      <c r="M285" s="156"/>
      <c r="N285" s="156" t="s">
        <v>427</v>
      </c>
      <c r="O285" s="153"/>
      <c r="P285" s="153" t="s">
        <v>1981</v>
      </c>
      <c r="Q285" s="153"/>
      <c r="R285" s="153"/>
      <c r="S285" s="153"/>
      <c r="T285" s="153"/>
      <c r="U285" s="153"/>
    </row>
    <row r="286" spans="4:21" outlineLevel="1">
      <c r="D286" s="156"/>
      <c r="H286" s="156"/>
      <c r="J286" s="54" t="s">
        <v>244</v>
      </c>
      <c r="K286" s="94" t="str">
        <f>VLOOKUP(J286,$A$1:$I$315,2,FALSE)</f>
        <v>x0</v>
      </c>
      <c r="L286" s="156" t="s">
        <v>190</v>
      </c>
      <c r="M286" s="156"/>
      <c r="N286" s="156" t="s">
        <v>427</v>
      </c>
      <c r="O286" s="153"/>
      <c r="P286" s="153"/>
      <c r="Q286" s="153"/>
      <c r="R286" s="153"/>
      <c r="S286" s="153"/>
      <c r="T286" s="153"/>
      <c r="U286" s="153"/>
    </row>
    <row r="287" spans="4:21" outlineLevel="2">
      <c r="D287" s="156"/>
      <c r="H287" s="156"/>
      <c r="J287" s="48" t="s">
        <v>2055</v>
      </c>
      <c r="K287" s="94" t="str">
        <f t="shared" ref="K287:K350" si="17">VLOOKUP(J287,$A$1:$I$315,2,FALSE)</f>
        <v>e1053</v>
      </c>
      <c r="L287" s="156" t="s">
        <v>190</v>
      </c>
      <c r="M287" s="156" t="s">
        <v>192</v>
      </c>
      <c r="N287" s="156" t="s">
        <v>427</v>
      </c>
      <c r="O287" s="153"/>
      <c r="P287" s="153"/>
      <c r="Q287" s="153"/>
      <c r="R287" s="153"/>
      <c r="S287" s="153"/>
      <c r="T287" s="153"/>
      <c r="U287" s="153"/>
    </row>
    <row r="288" spans="4:21" outlineLevel="3">
      <c r="D288" s="156"/>
      <c r="H288" s="156"/>
      <c r="J288" s="22" t="s">
        <v>2057</v>
      </c>
      <c r="K288" s="94" t="str">
        <f t="shared" si="17"/>
        <v>e1054</v>
      </c>
      <c r="L288" s="156" t="s">
        <v>190</v>
      </c>
      <c r="M288" s="156" t="s">
        <v>192</v>
      </c>
      <c r="N288" s="156" t="s">
        <v>427</v>
      </c>
      <c r="O288" s="153"/>
      <c r="P288" s="153"/>
      <c r="Q288" s="153"/>
      <c r="R288" s="153"/>
      <c r="S288" s="153"/>
      <c r="T288" s="153"/>
      <c r="U288" s="153"/>
    </row>
    <row r="289" spans="4:21" outlineLevel="4">
      <c r="D289" s="156"/>
      <c r="H289" s="156"/>
      <c r="J289" s="57" t="s">
        <v>316</v>
      </c>
      <c r="K289" s="94" t="str">
        <f t="shared" si="17"/>
        <v>e962</v>
      </c>
      <c r="L289" s="156" t="s">
        <v>190</v>
      </c>
      <c r="M289" s="156" t="s">
        <v>192</v>
      </c>
      <c r="N289" s="156" t="s">
        <v>427</v>
      </c>
      <c r="O289" s="153"/>
      <c r="P289" s="153"/>
      <c r="Q289" s="153"/>
      <c r="R289" s="153"/>
      <c r="S289" s="153"/>
      <c r="T289" s="153"/>
      <c r="U289" s="153"/>
    </row>
    <row r="290" spans="4:21" outlineLevel="5">
      <c r="D290" s="156"/>
      <c r="H290" s="156"/>
      <c r="J290" s="71" t="s">
        <v>2059</v>
      </c>
      <c r="K290" s="94" t="str">
        <f t="shared" si="17"/>
        <v>e1055</v>
      </c>
      <c r="L290" s="156"/>
      <c r="M290" s="156" t="s">
        <v>192</v>
      </c>
      <c r="N290" s="156" t="s">
        <v>427</v>
      </c>
      <c r="O290" s="153"/>
      <c r="P290" s="153"/>
      <c r="Q290" s="153"/>
      <c r="R290" s="153"/>
      <c r="S290" s="153"/>
      <c r="T290" s="153"/>
      <c r="U290" s="153"/>
    </row>
    <row r="291" spans="4:21" outlineLevel="5">
      <c r="D291" s="156"/>
      <c r="H291" s="156"/>
      <c r="J291" s="71" t="s">
        <v>2061</v>
      </c>
      <c r="K291" s="94" t="str">
        <f t="shared" si="17"/>
        <v>e1056</v>
      </c>
      <c r="L291" s="156"/>
      <c r="M291" s="156" t="s">
        <v>192</v>
      </c>
      <c r="N291" s="156" t="s">
        <v>427</v>
      </c>
      <c r="O291" s="153"/>
      <c r="P291" s="153"/>
      <c r="Q291" s="153"/>
      <c r="R291" s="153"/>
      <c r="S291" s="153"/>
      <c r="T291" s="153"/>
      <c r="U291" s="153"/>
    </row>
    <row r="292" spans="4:21" outlineLevel="4">
      <c r="D292" s="156"/>
      <c r="H292" s="156"/>
      <c r="J292" s="57" t="s">
        <v>320</v>
      </c>
      <c r="K292" s="94" t="str">
        <f t="shared" si="17"/>
        <v>e963</v>
      </c>
      <c r="L292" s="156" t="s">
        <v>190</v>
      </c>
      <c r="M292" s="156" t="s">
        <v>192</v>
      </c>
      <c r="N292" s="156" t="s">
        <v>427</v>
      </c>
      <c r="O292" s="153"/>
      <c r="P292" s="153"/>
      <c r="Q292" s="153"/>
      <c r="R292" s="153"/>
      <c r="S292" s="153"/>
      <c r="T292" s="153"/>
      <c r="U292" s="153"/>
    </row>
    <row r="293" spans="4:21" outlineLevel="5">
      <c r="D293" s="156"/>
      <c r="H293" s="156"/>
      <c r="J293" s="71" t="s">
        <v>2063</v>
      </c>
      <c r="K293" s="94" t="str">
        <f t="shared" si="17"/>
        <v>e1057</v>
      </c>
      <c r="L293" s="156"/>
      <c r="M293" s="156" t="s">
        <v>192</v>
      </c>
      <c r="N293" s="156" t="s">
        <v>427</v>
      </c>
      <c r="O293" s="153"/>
      <c r="P293" s="153"/>
      <c r="Q293" s="153"/>
      <c r="R293" s="153"/>
      <c r="S293" s="153"/>
      <c r="T293" s="153"/>
      <c r="U293" s="153"/>
    </row>
    <row r="294" spans="4:21" outlineLevel="5">
      <c r="D294" s="156"/>
      <c r="H294" s="156"/>
      <c r="J294" s="71" t="s">
        <v>2065</v>
      </c>
      <c r="K294" s="94" t="str">
        <f t="shared" si="17"/>
        <v>e1058</v>
      </c>
      <c r="L294" s="156"/>
      <c r="M294" s="156" t="s">
        <v>192</v>
      </c>
      <c r="N294" s="156" t="s">
        <v>427</v>
      </c>
      <c r="O294" s="153"/>
      <c r="P294" s="153"/>
      <c r="Q294" s="153"/>
      <c r="R294" s="153"/>
      <c r="S294" s="153"/>
      <c r="T294" s="153"/>
      <c r="U294" s="153"/>
    </row>
    <row r="295" spans="4:21" outlineLevel="3">
      <c r="D295" s="156"/>
      <c r="H295" s="156"/>
      <c r="J295" s="22" t="s">
        <v>2067</v>
      </c>
      <c r="K295" s="94" t="str">
        <f t="shared" si="17"/>
        <v>e1059</v>
      </c>
      <c r="L295" s="156"/>
      <c r="M295" s="156" t="s">
        <v>192</v>
      </c>
      <c r="N295" s="156" t="s">
        <v>427</v>
      </c>
      <c r="O295" s="153"/>
      <c r="P295" s="153"/>
      <c r="Q295" s="153"/>
      <c r="R295" s="153"/>
      <c r="S295" s="153"/>
      <c r="T295" s="153"/>
      <c r="U295" s="153"/>
    </row>
    <row r="296" spans="4:21" outlineLevel="4">
      <c r="D296" s="156"/>
      <c r="H296" s="156"/>
      <c r="J296" s="57" t="s">
        <v>317</v>
      </c>
      <c r="K296" s="94" t="str">
        <f t="shared" si="17"/>
        <v>e916</v>
      </c>
      <c r="L296" s="156" t="s">
        <v>190</v>
      </c>
      <c r="M296" s="156" t="s">
        <v>192</v>
      </c>
      <c r="N296" s="156" t="s">
        <v>427</v>
      </c>
      <c r="O296" s="153"/>
      <c r="P296" s="153"/>
      <c r="Q296" s="153"/>
      <c r="R296" s="153"/>
      <c r="S296" s="153"/>
      <c r="T296" s="153"/>
      <c r="U296" s="153"/>
    </row>
    <row r="297" spans="4:21" outlineLevel="5">
      <c r="D297" s="156"/>
      <c r="H297" s="156"/>
      <c r="J297" s="71" t="s">
        <v>2069</v>
      </c>
      <c r="K297" s="94" t="str">
        <f t="shared" si="17"/>
        <v>e1060</v>
      </c>
      <c r="L297" s="156" t="s">
        <v>190</v>
      </c>
      <c r="M297" s="156" t="s">
        <v>192</v>
      </c>
      <c r="N297" s="156" t="s">
        <v>427</v>
      </c>
      <c r="O297" s="153"/>
      <c r="P297" s="153"/>
      <c r="Q297" s="153"/>
      <c r="R297" s="153"/>
      <c r="S297" s="153"/>
      <c r="T297" s="153"/>
      <c r="U297" s="153"/>
    </row>
    <row r="298" spans="4:21" outlineLevel="6">
      <c r="D298" s="156"/>
      <c r="H298" s="156"/>
      <c r="J298" s="72" t="s">
        <v>2071</v>
      </c>
      <c r="K298" s="94" t="str">
        <f t="shared" si="17"/>
        <v>e1061</v>
      </c>
      <c r="L298" s="156"/>
      <c r="M298" s="156" t="s">
        <v>192</v>
      </c>
      <c r="N298" s="156" t="s">
        <v>427</v>
      </c>
      <c r="O298" s="153"/>
      <c r="P298" s="153"/>
      <c r="Q298" s="153"/>
      <c r="R298" s="153"/>
      <c r="S298" s="153"/>
      <c r="T298" s="153"/>
      <c r="U298" s="153"/>
    </row>
    <row r="299" spans="4:21" outlineLevel="6">
      <c r="D299" s="156"/>
      <c r="H299" s="156"/>
      <c r="J299" s="72" t="s">
        <v>2073</v>
      </c>
      <c r="K299" s="94" t="str">
        <f t="shared" si="17"/>
        <v>e1062</v>
      </c>
      <c r="L299" s="156"/>
      <c r="M299" s="156" t="s">
        <v>192</v>
      </c>
      <c r="N299" s="156" t="s">
        <v>427</v>
      </c>
      <c r="O299" s="153"/>
      <c r="P299" s="153"/>
      <c r="Q299" s="153"/>
      <c r="R299" s="153"/>
      <c r="S299" s="153"/>
      <c r="T299" s="153"/>
      <c r="U299" s="153"/>
    </row>
    <row r="300" spans="4:21" outlineLevel="6">
      <c r="D300" s="156"/>
      <c r="H300" s="156"/>
      <c r="J300" s="72" t="s">
        <v>2075</v>
      </c>
      <c r="K300" s="94" t="str">
        <f t="shared" si="17"/>
        <v>e1063</v>
      </c>
      <c r="L300" s="156"/>
      <c r="M300" s="156" t="s">
        <v>192</v>
      </c>
      <c r="N300" s="156" t="s">
        <v>427</v>
      </c>
      <c r="O300" s="153"/>
      <c r="P300" s="153"/>
      <c r="Q300" s="153"/>
      <c r="R300" s="153"/>
      <c r="S300" s="153"/>
      <c r="T300" s="153"/>
      <c r="U300" s="153"/>
    </row>
    <row r="301" spans="4:21" outlineLevel="5">
      <c r="D301" s="156"/>
      <c r="H301" s="156"/>
      <c r="J301" s="71" t="s">
        <v>2372</v>
      </c>
      <c r="K301" s="94" t="str">
        <f t="shared" si="17"/>
        <v>e1064</v>
      </c>
      <c r="L301" s="156" t="s">
        <v>190</v>
      </c>
      <c r="M301" s="156" t="s">
        <v>192</v>
      </c>
      <c r="N301" s="156" t="s">
        <v>427</v>
      </c>
      <c r="O301" s="153"/>
      <c r="P301" s="153"/>
      <c r="Q301" s="153"/>
      <c r="R301" s="153"/>
      <c r="S301" s="153"/>
      <c r="T301" s="153"/>
      <c r="U301" s="153"/>
    </row>
    <row r="302" spans="4:21" outlineLevel="6">
      <c r="D302" s="156"/>
      <c r="H302" s="156"/>
      <c r="J302" s="72" t="s">
        <v>2078</v>
      </c>
      <c r="K302" s="94" t="str">
        <f t="shared" si="17"/>
        <v>e1065</v>
      </c>
      <c r="L302" s="156"/>
      <c r="M302" s="156" t="s">
        <v>192</v>
      </c>
      <c r="N302" s="156" t="s">
        <v>427</v>
      </c>
      <c r="O302" s="153"/>
      <c r="P302" s="153"/>
      <c r="Q302" s="153"/>
      <c r="R302" s="153"/>
      <c r="S302" s="153"/>
      <c r="T302" s="153"/>
      <c r="U302" s="153"/>
    </row>
    <row r="303" spans="4:21" outlineLevel="6">
      <c r="D303" s="156"/>
      <c r="H303" s="156"/>
      <c r="J303" s="72" t="s">
        <v>2080</v>
      </c>
      <c r="K303" s="94" t="str">
        <f t="shared" si="17"/>
        <v>e1066</v>
      </c>
      <c r="L303" s="156"/>
      <c r="M303" s="156" t="s">
        <v>192</v>
      </c>
      <c r="N303" s="156" t="s">
        <v>427</v>
      </c>
      <c r="O303" s="153"/>
      <c r="P303" s="153"/>
      <c r="Q303" s="153"/>
      <c r="R303" s="153"/>
      <c r="S303" s="153"/>
      <c r="T303" s="153"/>
      <c r="U303" s="153"/>
    </row>
    <row r="304" spans="4:21" outlineLevel="5">
      <c r="D304" s="156"/>
      <c r="H304" s="156"/>
      <c r="J304" s="71" t="s">
        <v>2082</v>
      </c>
      <c r="K304" s="94" t="str">
        <f t="shared" si="17"/>
        <v>e1067</v>
      </c>
      <c r="L304" s="156" t="s">
        <v>190</v>
      </c>
      <c r="M304" s="156" t="s">
        <v>192</v>
      </c>
      <c r="N304" s="156" t="s">
        <v>427</v>
      </c>
      <c r="O304" s="153"/>
      <c r="P304" s="153"/>
      <c r="Q304" s="153"/>
      <c r="R304" s="153"/>
      <c r="S304" s="153"/>
      <c r="T304" s="153"/>
      <c r="U304" s="153"/>
    </row>
    <row r="305" spans="4:21" outlineLevel="6">
      <c r="D305" s="156"/>
      <c r="H305" s="156"/>
      <c r="J305" s="72" t="s">
        <v>2084</v>
      </c>
      <c r="K305" s="94" t="str">
        <f t="shared" si="17"/>
        <v>e1068</v>
      </c>
      <c r="L305" s="156"/>
      <c r="M305" s="156" t="s">
        <v>192</v>
      </c>
      <c r="N305" s="156" t="s">
        <v>427</v>
      </c>
      <c r="O305" s="153"/>
      <c r="P305" s="153"/>
      <c r="Q305" s="153"/>
      <c r="R305" s="153"/>
      <c r="S305" s="153"/>
      <c r="T305" s="153"/>
      <c r="U305" s="153"/>
    </row>
    <row r="306" spans="4:21" outlineLevel="6">
      <c r="D306" s="156"/>
      <c r="H306" s="156"/>
      <c r="J306" s="72" t="s">
        <v>2086</v>
      </c>
      <c r="K306" s="94" t="str">
        <f t="shared" si="17"/>
        <v>e1069</v>
      </c>
      <c r="L306" s="156"/>
      <c r="M306" s="156" t="s">
        <v>192</v>
      </c>
      <c r="N306" s="156" t="s">
        <v>427</v>
      </c>
      <c r="O306" s="153"/>
      <c r="P306" s="153"/>
      <c r="Q306" s="153"/>
      <c r="R306" s="153"/>
      <c r="S306" s="153"/>
      <c r="T306" s="153"/>
      <c r="U306" s="153"/>
    </row>
    <row r="307" spans="4:21" outlineLevel="6">
      <c r="D307" s="156"/>
      <c r="H307" s="156"/>
      <c r="J307" s="72" t="s">
        <v>2088</v>
      </c>
      <c r="K307" s="94" t="str">
        <f t="shared" si="17"/>
        <v>e1070</v>
      </c>
      <c r="L307" s="156"/>
      <c r="M307" s="156" t="s">
        <v>192</v>
      </c>
      <c r="N307" s="156" t="s">
        <v>427</v>
      </c>
      <c r="O307" s="153"/>
      <c r="P307" s="153"/>
      <c r="Q307" s="153"/>
      <c r="R307" s="153"/>
      <c r="S307" s="153"/>
      <c r="T307" s="153"/>
      <c r="U307" s="153"/>
    </row>
    <row r="308" spans="4:21" outlineLevel="5">
      <c r="H308" s="156"/>
      <c r="J308" s="71" t="s">
        <v>2090</v>
      </c>
      <c r="K308" s="94" t="str">
        <f t="shared" si="17"/>
        <v>e1071</v>
      </c>
      <c r="L308" s="156" t="s">
        <v>190</v>
      </c>
      <c r="M308" s="156" t="s">
        <v>192</v>
      </c>
      <c r="N308" s="156" t="s">
        <v>427</v>
      </c>
      <c r="O308" s="153"/>
      <c r="P308" s="153"/>
      <c r="Q308" s="153"/>
      <c r="R308" s="153"/>
      <c r="S308" s="153"/>
      <c r="T308" s="153"/>
      <c r="U308" s="153"/>
    </row>
    <row r="309" spans="4:21" outlineLevel="6">
      <c r="H309" s="156"/>
      <c r="J309" s="72" t="s">
        <v>2092</v>
      </c>
      <c r="K309" s="94" t="str">
        <f t="shared" si="17"/>
        <v>e1072</v>
      </c>
      <c r="L309" s="156"/>
      <c r="M309" s="156" t="s">
        <v>192</v>
      </c>
      <c r="N309" s="156" t="s">
        <v>427</v>
      </c>
      <c r="O309" s="153"/>
      <c r="P309" s="153"/>
      <c r="Q309" s="153"/>
      <c r="R309" s="153"/>
      <c r="S309" s="153"/>
      <c r="T309" s="153"/>
      <c r="U309" s="153"/>
    </row>
    <row r="310" spans="4:21" outlineLevel="6">
      <c r="H310" s="156"/>
      <c r="J310" s="72" t="s">
        <v>2094</v>
      </c>
      <c r="K310" s="94" t="str">
        <f t="shared" si="17"/>
        <v>e1073</v>
      </c>
      <c r="L310" s="156"/>
      <c r="M310" s="156" t="s">
        <v>192</v>
      </c>
      <c r="N310" s="156" t="s">
        <v>427</v>
      </c>
      <c r="O310" s="153"/>
      <c r="P310" s="153"/>
      <c r="Q310" s="153"/>
      <c r="R310" s="153"/>
      <c r="S310" s="153"/>
      <c r="T310" s="153"/>
      <c r="U310" s="153"/>
    </row>
    <row r="311" spans="4:21" outlineLevel="6">
      <c r="H311" s="156"/>
      <c r="J311" s="72" t="s">
        <v>2096</v>
      </c>
      <c r="K311" s="94" t="str">
        <f t="shared" si="17"/>
        <v>e1074</v>
      </c>
      <c r="L311" s="156"/>
      <c r="M311" s="156" t="s">
        <v>192</v>
      </c>
      <c r="N311" s="156" t="s">
        <v>427</v>
      </c>
      <c r="O311" s="153"/>
      <c r="P311" s="153"/>
      <c r="Q311" s="153"/>
      <c r="R311" s="153"/>
      <c r="S311" s="153"/>
      <c r="T311" s="153"/>
      <c r="U311" s="153"/>
    </row>
    <row r="312" spans="4:21" outlineLevel="5">
      <c r="H312" s="156"/>
      <c r="J312" s="71" t="s">
        <v>2098</v>
      </c>
      <c r="K312" s="94" t="str">
        <f t="shared" si="17"/>
        <v>e1075</v>
      </c>
      <c r="L312" s="156"/>
      <c r="M312" s="156" t="s">
        <v>192</v>
      </c>
      <c r="N312" s="156" t="s">
        <v>427</v>
      </c>
      <c r="O312" s="153"/>
      <c r="P312" s="153"/>
      <c r="Q312" s="153"/>
      <c r="R312" s="153"/>
      <c r="S312" s="153"/>
      <c r="T312" s="153"/>
      <c r="U312" s="153"/>
    </row>
    <row r="313" spans="4:21" outlineLevel="4">
      <c r="H313" s="156"/>
      <c r="J313" s="57" t="s">
        <v>321</v>
      </c>
      <c r="K313" s="94" t="str">
        <f t="shared" si="17"/>
        <v>e915</v>
      </c>
      <c r="L313" s="156" t="s">
        <v>190</v>
      </c>
      <c r="M313" s="156" t="s">
        <v>192</v>
      </c>
      <c r="N313" s="156" t="s">
        <v>427</v>
      </c>
      <c r="O313" s="153"/>
      <c r="P313" s="153"/>
      <c r="Q313" s="153"/>
      <c r="R313" s="153"/>
      <c r="S313" s="153"/>
      <c r="T313" s="153"/>
      <c r="U313" s="153"/>
    </row>
    <row r="314" spans="4:21" outlineLevel="3">
      <c r="H314" s="156"/>
      <c r="J314" s="22" t="s">
        <v>2100</v>
      </c>
      <c r="K314" s="94" t="str">
        <f t="shared" si="17"/>
        <v>e1076</v>
      </c>
      <c r="L314" s="156" t="s">
        <v>190</v>
      </c>
      <c r="M314" s="156" t="s">
        <v>192</v>
      </c>
      <c r="N314" s="156" t="s">
        <v>427</v>
      </c>
      <c r="O314" s="153"/>
      <c r="P314" s="153"/>
      <c r="Q314" s="153"/>
      <c r="R314" s="153"/>
      <c r="S314" s="153"/>
      <c r="T314" s="153"/>
      <c r="U314" s="153"/>
    </row>
    <row r="315" spans="4:21" outlineLevel="4">
      <c r="H315" s="156"/>
      <c r="J315" s="57" t="s">
        <v>2102</v>
      </c>
      <c r="K315" s="94" t="str">
        <f t="shared" si="17"/>
        <v>e1077</v>
      </c>
      <c r="L315" s="156"/>
      <c r="M315" s="156" t="s">
        <v>192</v>
      </c>
      <c r="N315" s="156" t="s">
        <v>427</v>
      </c>
      <c r="O315" s="153"/>
      <c r="P315" s="153"/>
      <c r="Q315" s="153"/>
      <c r="R315" s="153"/>
      <c r="S315" s="153"/>
      <c r="T315" s="153"/>
      <c r="U315" s="153"/>
    </row>
    <row r="316" spans="4:21" outlineLevel="4">
      <c r="H316" s="156"/>
      <c r="J316" s="57" t="s">
        <v>2104</v>
      </c>
      <c r="K316" s="94" t="str">
        <f t="shared" si="17"/>
        <v>e1078</v>
      </c>
      <c r="L316" s="156"/>
      <c r="M316" s="156" t="s">
        <v>192</v>
      </c>
      <c r="N316" s="156" t="s">
        <v>427</v>
      </c>
      <c r="O316" s="153"/>
      <c r="P316" s="153"/>
      <c r="Q316" s="153"/>
      <c r="R316" s="153"/>
      <c r="S316" s="153"/>
      <c r="T316" s="153"/>
      <c r="U316" s="153"/>
    </row>
    <row r="317" spans="4:21" outlineLevel="4">
      <c r="H317" s="156"/>
      <c r="J317" s="57" t="s">
        <v>2106</v>
      </c>
      <c r="K317" s="94" t="str">
        <f t="shared" si="17"/>
        <v>e1079</v>
      </c>
      <c r="L317" s="156"/>
      <c r="M317" s="156" t="s">
        <v>192</v>
      </c>
      <c r="N317" s="156" t="s">
        <v>427</v>
      </c>
      <c r="O317" s="153"/>
      <c r="P317" s="153"/>
      <c r="Q317" s="153"/>
      <c r="R317" s="153"/>
      <c r="S317" s="153"/>
      <c r="T317" s="153"/>
      <c r="U317" s="153"/>
    </row>
    <row r="318" spans="4:21" outlineLevel="3">
      <c r="H318" s="156"/>
      <c r="J318" s="22" t="s">
        <v>2108</v>
      </c>
      <c r="K318" s="94" t="str">
        <f t="shared" si="17"/>
        <v>e1080</v>
      </c>
      <c r="L318" s="156" t="s">
        <v>190</v>
      </c>
      <c r="M318" s="156" t="s">
        <v>192</v>
      </c>
      <c r="N318" s="156" t="s">
        <v>427</v>
      </c>
      <c r="O318" s="153"/>
      <c r="P318" s="153"/>
      <c r="Q318" s="153"/>
      <c r="R318" s="153"/>
      <c r="S318" s="153"/>
      <c r="T318" s="153"/>
      <c r="U318" s="153"/>
    </row>
    <row r="319" spans="4:21" outlineLevel="4">
      <c r="H319" s="156"/>
      <c r="J319" s="57" t="s">
        <v>2110</v>
      </c>
      <c r="K319" s="94" t="str">
        <f t="shared" si="17"/>
        <v>e1081</v>
      </c>
      <c r="L319" s="156"/>
      <c r="M319" s="156" t="s">
        <v>192</v>
      </c>
      <c r="N319" s="156" t="s">
        <v>427</v>
      </c>
      <c r="O319" s="153"/>
      <c r="P319" s="153"/>
      <c r="Q319" s="153"/>
      <c r="R319" s="153"/>
      <c r="S319" s="153"/>
      <c r="T319" s="153"/>
      <c r="U319" s="153"/>
    </row>
    <row r="320" spans="4:21" outlineLevel="4">
      <c r="H320" s="156"/>
      <c r="J320" s="57" t="s">
        <v>2112</v>
      </c>
      <c r="K320" s="94" t="str">
        <f t="shared" si="17"/>
        <v>e1082</v>
      </c>
      <c r="L320" s="156"/>
      <c r="M320" s="156" t="s">
        <v>192</v>
      </c>
      <c r="N320" s="156" t="s">
        <v>427</v>
      </c>
      <c r="O320" s="153"/>
      <c r="P320" s="153"/>
      <c r="Q320" s="153"/>
      <c r="R320" s="153"/>
      <c r="S320" s="153"/>
      <c r="T320" s="153"/>
      <c r="U320" s="153"/>
    </row>
    <row r="321" spans="8:21" outlineLevel="3">
      <c r="H321" s="156"/>
      <c r="J321" s="22" t="s">
        <v>2114</v>
      </c>
      <c r="K321" s="94" t="str">
        <f t="shared" si="17"/>
        <v>e1083</v>
      </c>
      <c r="L321" s="156" t="s">
        <v>190</v>
      </c>
      <c r="M321" s="156" t="s">
        <v>192</v>
      </c>
      <c r="N321" s="156" t="s">
        <v>427</v>
      </c>
      <c r="O321" s="153"/>
      <c r="P321" s="153"/>
      <c r="Q321" s="153"/>
      <c r="R321" s="153"/>
      <c r="S321" s="153"/>
      <c r="T321" s="153"/>
      <c r="U321" s="153"/>
    </row>
    <row r="322" spans="8:21" outlineLevel="4">
      <c r="H322" s="156"/>
      <c r="J322" s="57" t="s">
        <v>2116</v>
      </c>
      <c r="K322" s="94" t="str">
        <f t="shared" si="17"/>
        <v>e1084</v>
      </c>
      <c r="L322" s="156"/>
      <c r="M322" s="156" t="s">
        <v>192</v>
      </c>
      <c r="N322" s="156" t="s">
        <v>427</v>
      </c>
      <c r="O322" s="153"/>
      <c r="P322" s="153"/>
      <c r="Q322" s="153"/>
      <c r="R322" s="153"/>
      <c r="S322" s="153"/>
      <c r="T322" s="153"/>
      <c r="U322" s="153"/>
    </row>
    <row r="323" spans="8:21" outlineLevel="4">
      <c r="H323" s="156"/>
      <c r="J323" s="57" t="s">
        <v>2118</v>
      </c>
      <c r="K323" s="94" t="str">
        <f t="shared" si="17"/>
        <v>e1085</v>
      </c>
      <c r="L323" s="156"/>
      <c r="M323" s="156" t="s">
        <v>192</v>
      </c>
      <c r="N323" s="156" t="s">
        <v>427</v>
      </c>
      <c r="O323" s="153"/>
      <c r="P323" s="153"/>
      <c r="Q323" s="153"/>
      <c r="R323" s="153"/>
      <c r="S323" s="153"/>
      <c r="T323" s="153"/>
      <c r="U323" s="153"/>
    </row>
    <row r="324" spans="8:21" outlineLevel="4">
      <c r="H324" s="156"/>
      <c r="J324" s="57" t="s">
        <v>2120</v>
      </c>
      <c r="K324" s="94" t="str">
        <f t="shared" si="17"/>
        <v>e1086</v>
      </c>
      <c r="L324" s="156"/>
      <c r="M324" s="156" t="s">
        <v>192</v>
      </c>
      <c r="N324" s="156" t="s">
        <v>427</v>
      </c>
      <c r="O324" s="153"/>
      <c r="P324" s="153"/>
      <c r="Q324" s="153"/>
      <c r="R324" s="153"/>
      <c r="S324" s="153"/>
      <c r="T324" s="153"/>
      <c r="U324" s="153"/>
    </row>
    <row r="325" spans="8:21" outlineLevel="3">
      <c r="H325" s="156"/>
      <c r="J325" s="22" t="s">
        <v>2122</v>
      </c>
      <c r="K325" s="94" t="str">
        <f t="shared" si="17"/>
        <v>e1087</v>
      </c>
      <c r="L325" s="156" t="s">
        <v>190</v>
      </c>
      <c r="M325" s="156" t="s">
        <v>192</v>
      </c>
      <c r="N325" s="156" t="s">
        <v>427</v>
      </c>
      <c r="O325" s="153"/>
      <c r="P325" s="153"/>
      <c r="Q325" s="153"/>
      <c r="R325" s="153"/>
      <c r="S325" s="153"/>
      <c r="T325" s="153"/>
      <c r="U325" s="153"/>
    </row>
    <row r="326" spans="8:21" outlineLevel="4">
      <c r="H326" s="156"/>
      <c r="J326" s="57" t="s">
        <v>2124</v>
      </c>
      <c r="K326" s="94" t="str">
        <f t="shared" si="17"/>
        <v>e1088</v>
      </c>
      <c r="L326" s="156"/>
      <c r="M326" s="156" t="s">
        <v>192</v>
      </c>
      <c r="N326" s="156" t="s">
        <v>427</v>
      </c>
      <c r="O326" s="153"/>
      <c r="P326" s="153"/>
      <c r="Q326" s="153"/>
      <c r="R326" s="153"/>
      <c r="S326" s="153"/>
      <c r="T326" s="153"/>
      <c r="U326" s="153"/>
    </row>
    <row r="327" spans="8:21" outlineLevel="4">
      <c r="H327" s="156"/>
      <c r="J327" s="57" t="s">
        <v>2126</v>
      </c>
      <c r="K327" s="94" t="str">
        <f t="shared" si="17"/>
        <v>e1089</v>
      </c>
      <c r="L327" s="156"/>
      <c r="M327" s="156" t="s">
        <v>192</v>
      </c>
      <c r="N327" s="156" t="s">
        <v>427</v>
      </c>
      <c r="O327" s="153"/>
      <c r="P327" s="153"/>
      <c r="Q327" s="153"/>
      <c r="R327" s="153"/>
      <c r="S327" s="153"/>
      <c r="T327" s="153"/>
      <c r="U327" s="153"/>
    </row>
    <row r="328" spans="8:21" outlineLevel="4">
      <c r="H328" s="156"/>
      <c r="J328" s="57" t="s">
        <v>2128</v>
      </c>
      <c r="K328" s="94" t="str">
        <f t="shared" si="17"/>
        <v>e1090</v>
      </c>
      <c r="L328" s="156"/>
      <c r="M328" s="156" t="s">
        <v>192</v>
      </c>
      <c r="N328" s="156" t="s">
        <v>427</v>
      </c>
      <c r="O328" s="153"/>
      <c r="P328" s="153"/>
      <c r="Q328" s="153"/>
      <c r="R328" s="153"/>
      <c r="S328" s="153"/>
      <c r="T328" s="153"/>
      <c r="U328" s="153"/>
    </row>
    <row r="329" spans="8:21" outlineLevel="3">
      <c r="H329" s="156"/>
      <c r="J329" s="22" t="s">
        <v>2130</v>
      </c>
      <c r="K329" s="94" t="str">
        <f t="shared" si="17"/>
        <v>e1091</v>
      </c>
      <c r="L329" s="156"/>
      <c r="M329" s="156" t="s">
        <v>192</v>
      </c>
      <c r="N329" s="156" t="s">
        <v>427</v>
      </c>
      <c r="O329" s="153"/>
      <c r="P329" s="153"/>
      <c r="Q329" s="153"/>
      <c r="R329" s="153"/>
      <c r="S329" s="153"/>
      <c r="T329" s="153"/>
      <c r="U329" s="153"/>
    </row>
    <row r="330" spans="8:21" outlineLevel="2">
      <c r="H330" s="156"/>
      <c r="J330" s="48" t="s">
        <v>2132</v>
      </c>
      <c r="K330" s="94" t="str">
        <f t="shared" si="17"/>
        <v>e1092</v>
      </c>
      <c r="L330" s="156" t="s">
        <v>190</v>
      </c>
      <c r="M330" s="156" t="s">
        <v>192</v>
      </c>
      <c r="N330" s="156" t="s">
        <v>427</v>
      </c>
      <c r="O330" s="153"/>
      <c r="P330" s="153"/>
      <c r="Q330" s="153"/>
      <c r="R330" s="153"/>
      <c r="S330" s="153"/>
      <c r="T330" s="153"/>
      <c r="U330" s="153"/>
    </row>
    <row r="331" spans="8:21" outlineLevel="3">
      <c r="H331" s="156"/>
      <c r="J331" s="22" t="s">
        <v>2134</v>
      </c>
      <c r="K331" s="94" t="str">
        <f t="shared" si="17"/>
        <v>e1093</v>
      </c>
      <c r="L331" s="156" t="s">
        <v>190</v>
      </c>
      <c r="M331" s="156" t="s">
        <v>192</v>
      </c>
      <c r="N331" s="156" t="s">
        <v>427</v>
      </c>
      <c r="O331" s="153"/>
      <c r="P331" s="153"/>
      <c r="Q331" s="153"/>
      <c r="R331" s="153"/>
      <c r="S331" s="153"/>
      <c r="T331" s="153"/>
      <c r="U331" s="153"/>
    </row>
    <row r="332" spans="8:21" outlineLevel="4">
      <c r="H332" s="156"/>
      <c r="J332" s="57" t="s">
        <v>2136</v>
      </c>
      <c r="K332" s="94" t="str">
        <f>VLOOKUP(J332,$A$1:$I$315,2,FALSE)</f>
        <v>e1094</v>
      </c>
      <c r="L332" s="156" t="s">
        <v>190</v>
      </c>
      <c r="M332" s="156" t="s">
        <v>192</v>
      </c>
      <c r="N332" s="156" t="s">
        <v>427</v>
      </c>
      <c r="O332" s="153"/>
      <c r="P332" s="153"/>
      <c r="Q332" s="153"/>
      <c r="R332" s="153"/>
      <c r="S332" s="153"/>
      <c r="T332" s="153"/>
      <c r="U332" s="153"/>
    </row>
    <row r="333" spans="8:21" outlineLevel="5">
      <c r="H333" s="156"/>
      <c r="J333" s="71" t="s">
        <v>2138</v>
      </c>
      <c r="K333" s="94" t="str">
        <f t="shared" si="17"/>
        <v>e1095</v>
      </c>
      <c r="L333" s="156"/>
      <c r="M333" s="156" t="s">
        <v>192</v>
      </c>
      <c r="N333" s="156" t="s">
        <v>427</v>
      </c>
      <c r="O333" s="153"/>
      <c r="P333" s="153"/>
      <c r="Q333" s="153"/>
      <c r="R333" s="153"/>
      <c r="S333" s="153"/>
      <c r="T333" s="153"/>
      <c r="U333" s="153"/>
    </row>
    <row r="334" spans="8:21" outlineLevel="5">
      <c r="J334" s="71" t="s">
        <v>2140</v>
      </c>
      <c r="K334" s="94" t="str">
        <f t="shared" si="17"/>
        <v>e1096</v>
      </c>
      <c r="L334" s="156"/>
      <c r="M334" s="156" t="s">
        <v>192</v>
      </c>
      <c r="N334" s="156" t="s">
        <v>427</v>
      </c>
      <c r="O334" s="153"/>
      <c r="P334" s="153"/>
      <c r="Q334" s="153"/>
      <c r="R334" s="153"/>
      <c r="S334" s="153"/>
      <c r="T334" s="153"/>
      <c r="U334" s="153"/>
    </row>
    <row r="335" spans="8:21" outlineLevel="5">
      <c r="J335" s="71" t="s">
        <v>2142</v>
      </c>
      <c r="K335" s="94" t="str">
        <f t="shared" si="17"/>
        <v>e1097</v>
      </c>
      <c r="L335" s="156"/>
      <c r="M335" s="156" t="s">
        <v>192</v>
      </c>
      <c r="N335" s="156" t="s">
        <v>427</v>
      </c>
      <c r="O335" s="153"/>
      <c r="P335" s="153"/>
      <c r="Q335" s="153"/>
      <c r="R335" s="153"/>
      <c r="S335" s="153"/>
      <c r="T335" s="153"/>
      <c r="U335" s="153"/>
    </row>
    <row r="336" spans="8:21" outlineLevel="5">
      <c r="J336" s="71" t="s">
        <v>2144</v>
      </c>
      <c r="K336" s="94" t="str">
        <f t="shared" si="17"/>
        <v>e1098</v>
      </c>
      <c r="L336" s="156"/>
      <c r="M336" s="156" t="s">
        <v>192</v>
      </c>
      <c r="N336" s="156" t="s">
        <v>427</v>
      </c>
      <c r="O336" s="153"/>
      <c r="P336" s="153"/>
      <c r="Q336" s="153"/>
      <c r="R336" s="153"/>
      <c r="S336" s="153"/>
      <c r="T336" s="153"/>
      <c r="U336" s="153"/>
    </row>
    <row r="337" spans="10:21" outlineLevel="4">
      <c r="J337" s="57" t="s">
        <v>2146</v>
      </c>
      <c r="K337" s="94" t="str">
        <f t="shared" si="17"/>
        <v>e1099</v>
      </c>
      <c r="L337" s="156" t="s">
        <v>190</v>
      </c>
      <c r="M337" s="156" t="s">
        <v>192</v>
      </c>
      <c r="N337" s="156" t="s">
        <v>427</v>
      </c>
      <c r="O337" s="153"/>
      <c r="P337" s="153"/>
      <c r="Q337" s="153"/>
      <c r="R337" s="153"/>
      <c r="S337" s="153"/>
      <c r="T337" s="153"/>
      <c r="U337" s="153"/>
    </row>
    <row r="338" spans="10:21" outlineLevel="5">
      <c r="J338" s="71" t="s">
        <v>2148</v>
      </c>
      <c r="K338" s="94" t="str">
        <f t="shared" si="17"/>
        <v>e1200</v>
      </c>
      <c r="L338" s="156"/>
      <c r="M338" s="156" t="s">
        <v>192</v>
      </c>
      <c r="N338" s="156" t="s">
        <v>427</v>
      </c>
      <c r="O338" s="153"/>
      <c r="P338" s="153"/>
      <c r="Q338" s="153"/>
      <c r="R338" s="153"/>
      <c r="S338" s="153"/>
      <c r="T338" s="153"/>
      <c r="U338" s="153"/>
    </row>
    <row r="339" spans="10:21" outlineLevel="5">
      <c r="J339" s="71" t="s">
        <v>2149</v>
      </c>
      <c r="K339" s="94" t="str">
        <f t="shared" si="17"/>
        <v>e1201</v>
      </c>
      <c r="L339" s="156"/>
      <c r="M339" s="156" t="s">
        <v>192</v>
      </c>
      <c r="N339" s="156" t="s">
        <v>427</v>
      </c>
      <c r="O339" s="153"/>
      <c r="P339" s="153"/>
      <c r="Q339" s="153"/>
      <c r="R339" s="153"/>
      <c r="S339" s="153"/>
      <c r="T339" s="153"/>
      <c r="U339" s="153"/>
    </row>
    <row r="340" spans="10:21" outlineLevel="5">
      <c r="J340" s="71" t="s">
        <v>2150</v>
      </c>
      <c r="K340" s="94" t="str">
        <f t="shared" si="17"/>
        <v>e1202</v>
      </c>
      <c r="L340" s="156"/>
      <c r="M340" s="156" t="s">
        <v>192</v>
      </c>
      <c r="N340" s="156" t="s">
        <v>427</v>
      </c>
      <c r="O340" s="153"/>
      <c r="P340" s="153"/>
      <c r="Q340" s="153"/>
      <c r="R340" s="153"/>
      <c r="S340" s="153"/>
      <c r="T340" s="153"/>
      <c r="U340" s="153"/>
    </row>
    <row r="341" spans="10:21" outlineLevel="5">
      <c r="J341" s="71" t="s">
        <v>2151</v>
      </c>
      <c r="K341" s="94" t="str">
        <f t="shared" si="17"/>
        <v>e1203</v>
      </c>
      <c r="L341" s="156"/>
      <c r="M341" s="156" t="s">
        <v>192</v>
      </c>
      <c r="N341" s="156" t="s">
        <v>427</v>
      </c>
      <c r="O341" s="153"/>
      <c r="P341" s="153"/>
      <c r="Q341" s="153"/>
      <c r="R341" s="153"/>
      <c r="S341" s="153"/>
      <c r="T341" s="153"/>
      <c r="U341" s="153"/>
    </row>
    <row r="342" spans="10:21" outlineLevel="4">
      <c r="J342" s="57" t="s">
        <v>2152</v>
      </c>
      <c r="K342" s="94" t="str">
        <f t="shared" si="17"/>
        <v>e1204</v>
      </c>
      <c r="L342" s="156"/>
      <c r="M342" s="156" t="s">
        <v>192</v>
      </c>
      <c r="N342" s="156" t="s">
        <v>427</v>
      </c>
      <c r="O342" s="153"/>
      <c r="P342" s="153"/>
      <c r="Q342" s="153"/>
      <c r="R342" s="153"/>
      <c r="S342" s="153"/>
      <c r="T342" s="153"/>
      <c r="U342" s="153"/>
    </row>
    <row r="343" spans="10:21" outlineLevel="3">
      <c r="J343" s="22" t="s">
        <v>2153</v>
      </c>
      <c r="K343" s="94" t="str">
        <f t="shared" si="17"/>
        <v>e1205</v>
      </c>
      <c r="L343" s="156" t="s">
        <v>190</v>
      </c>
      <c r="M343" s="156" t="s">
        <v>192</v>
      </c>
      <c r="N343" s="156" t="s">
        <v>427</v>
      </c>
      <c r="O343" s="153"/>
      <c r="P343" s="153"/>
      <c r="Q343" s="153"/>
      <c r="R343" s="153"/>
      <c r="S343" s="153"/>
      <c r="T343" s="153"/>
      <c r="U343" s="153"/>
    </row>
    <row r="344" spans="10:21" outlineLevel="4">
      <c r="J344" s="57" t="s">
        <v>2154</v>
      </c>
      <c r="K344" s="94" t="str">
        <f t="shared" si="17"/>
        <v>e1206</v>
      </c>
      <c r="L344" s="156" t="s">
        <v>190</v>
      </c>
      <c r="M344" s="156" t="s">
        <v>192</v>
      </c>
      <c r="N344" s="156" t="s">
        <v>427</v>
      </c>
      <c r="O344" s="153"/>
      <c r="P344" s="153"/>
      <c r="Q344" s="153"/>
      <c r="R344" s="153"/>
      <c r="S344" s="153"/>
      <c r="T344" s="153"/>
      <c r="U344" s="153"/>
    </row>
    <row r="345" spans="10:21" outlineLevel="5">
      <c r="J345" s="71" t="s">
        <v>2155</v>
      </c>
      <c r="K345" s="94" t="str">
        <f t="shared" si="17"/>
        <v>e1207</v>
      </c>
      <c r="L345" s="156"/>
      <c r="M345" s="156" t="s">
        <v>192</v>
      </c>
      <c r="N345" s="156" t="s">
        <v>427</v>
      </c>
      <c r="O345" s="153"/>
      <c r="P345" s="153"/>
      <c r="Q345" s="153"/>
      <c r="R345" s="153"/>
      <c r="S345" s="153"/>
      <c r="T345" s="153"/>
      <c r="U345" s="153"/>
    </row>
    <row r="346" spans="10:21" outlineLevel="5">
      <c r="J346" s="71" t="s">
        <v>2156</v>
      </c>
      <c r="K346" s="94" t="str">
        <f t="shared" si="17"/>
        <v>e1208</v>
      </c>
      <c r="L346" s="156"/>
      <c r="M346" s="156" t="s">
        <v>192</v>
      </c>
      <c r="N346" s="156" t="s">
        <v>427</v>
      </c>
      <c r="O346" s="153"/>
      <c r="P346" s="153"/>
      <c r="Q346" s="153"/>
      <c r="R346" s="153"/>
      <c r="S346" s="153"/>
      <c r="T346" s="153"/>
      <c r="U346" s="153"/>
    </row>
    <row r="347" spans="10:21" outlineLevel="5">
      <c r="J347" s="71" t="s">
        <v>2157</v>
      </c>
      <c r="K347" s="94" t="str">
        <f t="shared" si="17"/>
        <v>e1209</v>
      </c>
      <c r="L347" s="156"/>
      <c r="M347" s="156" t="s">
        <v>192</v>
      </c>
      <c r="N347" s="156" t="s">
        <v>427</v>
      </c>
      <c r="O347" s="153"/>
      <c r="P347" s="153"/>
      <c r="Q347" s="153"/>
      <c r="R347" s="153"/>
      <c r="S347" s="153"/>
      <c r="T347" s="153"/>
      <c r="U347" s="153"/>
    </row>
    <row r="348" spans="10:21" outlineLevel="5">
      <c r="J348" s="71" t="s">
        <v>2158</v>
      </c>
      <c r="K348" s="94" t="str">
        <f t="shared" si="17"/>
        <v>e1210</v>
      </c>
      <c r="L348" s="156"/>
      <c r="M348" s="156" t="s">
        <v>192</v>
      </c>
      <c r="N348" s="156" t="s">
        <v>427</v>
      </c>
      <c r="O348" s="153"/>
      <c r="P348" s="153"/>
      <c r="Q348" s="153"/>
      <c r="R348" s="153"/>
      <c r="S348" s="153"/>
      <c r="T348" s="153"/>
      <c r="U348" s="153"/>
    </row>
    <row r="349" spans="10:21" outlineLevel="4">
      <c r="J349" s="57" t="s">
        <v>2159</v>
      </c>
      <c r="K349" s="94" t="str">
        <f t="shared" si="17"/>
        <v>e1211</v>
      </c>
      <c r="L349" s="156" t="s">
        <v>190</v>
      </c>
      <c r="M349" s="156" t="s">
        <v>192</v>
      </c>
      <c r="N349" s="156" t="s">
        <v>427</v>
      </c>
      <c r="O349" s="153"/>
      <c r="P349" s="153"/>
      <c r="Q349" s="153"/>
      <c r="R349" s="153"/>
      <c r="S349" s="153"/>
      <c r="T349" s="153"/>
      <c r="U349" s="153"/>
    </row>
    <row r="350" spans="10:21" outlineLevel="5">
      <c r="J350" s="71" t="s">
        <v>2160</v>
      </c>
      <c r="K350" s="94" t="str">
        <f t="shared" si="17"/>
        <v>e1212</v>
      </c>
      <c r="L350" s="156"/>
      <c r="M350" s="156" t="s">
        <v>192</v>
      </c>
      <c r="N350" s="156" t="s">
        <v>427</v>
      </c>
      <c r="O350" s="153"/>
      <c r="P350" s="153"/>
      <c r="Q350" s="153"/>
      <c r="R350" s="153"/>
      <c r="S350" s="153"/>
      <c r="T350" s="153"/>
      <c r="U350" s="153"/>
    </row>
    <row r="351" spans="10:21" outlineLevel="5">
      <c r="J351" s="71" t="s">
        <v>2161</v>
      </c>
      <c r="K351" s="94" t="str">
        <f t="shared" ref="K351:K356" si="18">VLOOKUP(J351,$A$1:$I$315,2,FALSE)</f>
        <v>e1213</v>
      </c>
      <c r="L351" s="156"/>
      <c r="M351" s="156" t="s">
        <v>192</v>
      </c>
      <c r="N351" s="156" t="s">
        <v>427</v>
      </c>
      <c r="O351" s="153"/>
      <c r="P351" s="153"/>
      <c r="Q351" s="153"/>
      <c r="R351" s="153"/>
      <c r="S351" s="153"/>
      <c r="T351" s="153"/>
      <c r="U351" s="153"/>
    </row>
    <row r="352" spans="10:21" outlineLevel="5">
      <c r="J352" s="71" t="s">
        <v>2162</v>
      </c>
      <c r="K352" s="94" t="str">
        <f t="shared" si="18"/>
        <v>e1214</v>
      </c>
      <c r="L352" s="156"/>
      <c r="M352" s="156" t="s">
        <v>192</v>
      </c>
      <c r="N352" s="156" t="s">
        <v>427</v>
      </c>
      <c r="O352" s="153"/>
      <c r="P352" s="153"/>
      <c r="Q352" s="153"/>
      <c r="R352" s="153"/>
      <c r="S352" s="153"/>
      <c r="T352" s="153"/>
      <c r="U352" s="153"/>
    </row>
    <row r="353" spans="10:21" outlineLevel="5">
      <c r="J353" s="71" t="s">
        <v>2163</v>
      </c>
      <c r="K353" s="94" t="str">
        <f t="shared" si="18"/>
        <v>e1215</v>
      </c>
      <c r="L353" s="156"/>
      <c r="M353" s="156" t="s">
        <v>192</v>
      </c>
      <c r="N353" s="156" t="s">
        <v>427</v>
      </c>
      <c r="O353" s="153"/>
      <c r="P353" s="153"/>
      <c r="Q353" s="153"/>
      <c r="R353" s="153"/>
      <c r="S353" s="153"/>
      <c r="T353" s="153"/>
      <c r="U353" s="153"/>
    </row>
    <row r="354" spans="10:21" outlineLevel="4">
      <c r="J354" s="57" t="s">
        <v>2164</v>
      </c>
      <c r="K354" s="94" t="str">
        <f t="shared" si="18"/>
        <v>e1216</v>
      </c>
      <c r="L354" s="156"/>
      <c r="M354" s="156" t="s">
        <v>192</v>
      </c>
      <c r="N354" s="156" t="s">
        <v>427</v>
      </c>
      <c r="O354" s="153"/>
      <c r="P354" s="153"/>
      <c r="Q354" s="153"/>
      <c r="R354" s="153"/>
      <c r="S354" s="153"/>
      <c r="T354" s="153"/>
      <c r="U354" s="153"/>
    </row>
    <row r="355" spans="10:21" outlineLevel="2">
      <c r="J355" s="48" t="s">
        <v>2165</v>
      </c>
      <c r="K355" s="94" t="str">
        <f t="shared" si="18"/>
        <v>e1217</v>
      </c>
      <c r="L355" s="156" t="s">
        <v>190</v>
      </c>
      <c r="M355" s="156" t="s">
        <v>192</v>
      </c>
      <c r="N355" s="156" t="s">
        <v>427</v>
      </c>
      <c r="O355" s="153"/>
      <c r="P355" s="153"/>
      <c r="Q355" s="153"/>
      <c r="R355" s="153"/>
      <c r="S355" s="153"/>
      <c r="T355" s="153"/>
      <c r="U355" s="153"/>
    </row>
    <row r="356" spans="10:21" outlineLevel="3">
      <c r="J356" s="22" t="s">
        <v>2166</v>
      </c>
      <c r="K356" s="94" t="str">
        <f t="shared" si="18"/>
        <v>e1218</v>
      </c>
      <c r="L356" s="156" t="s">
        <v>190</v>
      </c>
      <c r="M356" s="156" t="s">
        <v>192</v>
      </c>
      <c r="N356" s="156" t="s">
        <v>427</v>
      </c>
      <c r="O356" s="153"/>
      <c r="P356" s="153"/>
      <c r="Q356" s="153"/>
      <c r="R356" s="153"/>
      <c r="S356" s="153"/>
      <c r="T356" s="153"/>
      <c r="U356" s="153"/>
    </row>
    <row r="357" spans="10:21" outlineLevel="4">
      <c r="J357" s="57" t="s">
        <v>2167</v>
      </c>
      <c r="K357" s="94" t="str">
        <f>VLOOKUP(J357,$A$1:$I$315,2,FALSE)</f>
        <v>e1219</v>
      </c>
      <c r="L357" s="156"/>
      <c r="M357" s="156" t="s">
        <v>192</v>
      </c>
      <c r="N357" s="156" t="s">
        <v>427</v>
      </c>
      <c r="O357" s="153"/>
      <c r="P357" s="153"/>
      <c r="Q357" s="153"/>
      <c r="R357" s="153"/>
      <c r="S357" s="153"/>
      <c r="T357" s="153"/>
      <c r="U357" s="153"/>
    </row>
    <row r="358" spans="10:21" outlineLevel="4">
      <c r="J358" s="57" t="s">
        <v>2168</v>
      </c>
      <c r="K358" s="94" t="str">
        <f t="shared" ref="K358:K376" si="19">VLOOKUP(J358,$A$1:$I$315,2,FALSE)</f>
        <v>e1220</v>
      </c>
      <c r="L358" s="156"/>
      <c r="M358" s="156" t="s">
        <v>192</v>
      </c>
      <c r="N358" s="156" t="s">
        <v>427</v>
      </c>
      <c r="O358" s="153"/>
      <c r="P358" s="153"/>
      <c r="Q358" s="153"/>
      <c r="R358" s="153"/>
      <c r="S358" s="153"/>
      <c r="T358" s="153"/>
      <c r="U358" s="153"/>
    </row>
    <row r="359" spans="10:21" outlineLevel="4">
      <c r="J359" s="57" t="s">
        <v>2169</v>
      </c>
      <c r="K359" s="94" t="str">
        <f t="shared" si="19"/>
        <v>e1221</v>
      </c>
      <c r="L359" s="156"/>
      <c r="M359" s="156" t="s">
        <v>192</v>
      </c>
      <c r="N359" s="156" t="s">
        <v>427</v>
      </c>
      <c r="O359" s="153"/>
      <c r="P359" s="153"/>
      <c r="Q359" s="153"/>
      <c r="R359" s="153"/>
      <c r="S359" s="153"/>
      <c r="T359" s="153"/>
      <c r="U359" s="153"/>
    </row>
    <row r="360" spans="10:21" outlineLevel="4">
      <c r="J360" s="57" t="s">
        <v>2170</v>
      </c>
      <c r="K360" s="94" t="str">
        <f t="shared" si="19"/>
        <v>e1222</v>
      </c>
      <c r="L360" s="156"/>
      <c r="M360" s="156" t="s">
        <v>192</v>
      </c>
      <c r="N360" s="156" t="s">
        <v>427</v>
      </c>
      <c r="O360" s="153"/>
      <c r="P360" s="153"/>
      <c r="Q360" s="153"/>
      <c r="R360" s="153"/>
      <c r="S360" s="153"/>
      <c r="T360" s="153"/>
      <c r="U360" s="153"/>
    </row>
    <row r="361" spans="10:21" outlineLevel="4">
      <c r="J361" s="57" t="s">
        <v>2171</v>
      </c>
      <c r="K361" s="94" t="str">
        <f t="shared" si="19"/>
        <v>e1223</v>
      </c>
      <c r="L361" s="156"/>
      <c r="M361" s="156" t="s">
        <v>192</v>
      </c>
      <c r="N361" s="156" t="s">
        <v>427</v>
      </c>
      <c r="O361" s="153"/>
      <c r="P361" s="153"/>
      <c r="Q361" s="153"/>
      <c r="R361" s="153"/>
      <c r="S361" s="153"/>
      <c r="T361" s="153"/>
      <c r="U361" s="153"/>
    </row>
    <row r="362" spans="10:21" outlineLevel="4">
      <c r="J362" s="57" t="s">
        <v>2172</v>
      </c>
      <c r="K362" s="94" t="str">
        <f t="shared" si="19"/>
        <v>e1224</v>
      </c>
      <c r="L362" s="156"/>
      <c r="M362" s="156" t="s">
        <v>192</v>
      </c>
      <c r="N362" s="156" t="s">
        <v>427</v>
      </c>
      <c r="O362" s="153"/>
      <c r="P362" s="153"/>
      <c r="Q362" s="153"/>
      <c r="R362" s="153"/>
      <c r="S362" s="153"/>
      <c r="T362" s="153"/>
      <c r="U362" s="153"/>
    </row>
    <row r="363" spans="10:21" outlineLevel="4">
      <c r="J363" s="57" t="s">
        <v>2173</v>
      </c>
      <c r="K363" s="94" t="str">
        <f t="shared" si="19"/>
        <v>e1225</v>
      </c>
      <c r="L363" s="156"/>
      <c r="M363" s="156" t="s">
        <v>192</v>
      </c>
      <c r="N363" s="156" t="s">
        <v>427</v>
      </c>
      <c r="O363" s="153"/>
      <c r="P363" s="153"/>
      <c r="Q363" s="153"/>
      <c r="R363" s="153"/>
      <c r="S363" s="153"/>
      <c r="T363" s="153"/>
      <c r="U363" s="153"/>
    </row>
    <row r="364" spans="10:21" outlineLevel="4">
      <c r="J364" s="57" t="s">
        <v>2174</v>
      </c>
      <c r="K364" s="94" t="str">
        <f t="shared" si="19"/>
        <v>e1226</v>
      </c>
      <c r="L364" s="156"/>
      <c r="M364" s="156" t="s">
        <v>192</v>
      </c>
      <c r="N364" s="156" t="s">
        <v>427</v>
      </c>
      <c r="O364" s="153"/>
      <c r="P364" s="153"/>
      <c r="Q364" s="153"/>
      <c r="R364" s="153"/>
      <c r="S364" s="153"/>
      <c r="T364" s="153"/>
      <c r="U364" s="153"/>
    </row>
    <row r="365" spans="10:21" outlineLevel="4">
      <c r="J365" s="57" t="s">
        <v>2175</v>
      </c>
      <c r="K365" s="94" t="str">
        <f t="shared" si="19"/>
        <v>e1227</v>
      </c>
      <c r="L365" s="156"/>
      <c r="M365" s="156" t="s">
        <v>192</v>
      </c>
      <c r="N365" s="156" t="s">
        <v>427</v>
      </c>
      <c r="O365" s="153"/>
      <c r="P365" s="153"/>
      <c r="Q365" s="153"/>
      <c r="R365" s="153"/>
      <c r="S365" s="153"/>
      <c r="T365" s="153"/>
      <c r="U365" s="153"/>
    </row>
    <row r="366" spans="10:21" outlineLevel="4">
      <c r="J366" s="57" t="s">
        <v>2176</v>
      </c>
      <c r="K366" s="94" t="str">
        <f t="shared" si="19"/>
        <v>e1228</v>
      </c>
      <c r="L366" s="156"/>
      <c r="M366" s="156" t="s">
        <v>192</v>
      </c>
      <c r="N366" s="156" t="s">
        <v>427</v>
      </c>
      <c r="O366" s="153"/>
      <c r="P366" s="153"/>
      <c r="Q366" s="153"/>
      <c r="R366" s="153"/>
      <c r="S366" s="153"/>
      <c r="T366" s="153"/>
      <c r="U366" s="153"/>
    </row>
    <row r="367" spans="10:21" outlineLevel="3">
      <c r="J367" s="22" t="s">
        <v>2177</v>
      </c>
      <c r="K367" s="94" t="str">
        <f t="shared" si="19"/>
        <v>e1229</v>
      </c>
      <c r="L367" s="156" t="s">
        <v>190</v>
      </c>
      <c r="M367" s="156" t="s">
        <v>192</v>
      </c>
      <c r="N367" s="156" t="s">
        <v>427</v>
      </c>
      <c r="O367" s="153"/>
      <c r="P367" s="153"/>
      <c r="Q367" s="153"/>
      <c r="R367" s="153"/>
      <c r="S367" s="153"/>
      <c r="T367" s="153"/>
      <c r="U367" s="153"/>
    </row>
    <row r="368" spans="10:21" outlineLevel="4">
      <c r="J368" s="57" t="s">
        <v>2178</v>
      </c>
      <c r="K368" s="94" t="str">
        <f t="shared" si="19"/>
        <v>e1230</v>
      </c>
      <c r="L368" s="156"/>
      <c r="M368" s="156" t="s">
        <v>192</v>
      </c>
      <c r="N368" s="156" t="s">
        <v>427</v>
      </c>
      <c r="O368" s="153"/>
      <c r="P368" s="153"/>
      <c r="Q368" s="153"/>
      <c r="R368" s="153"/>
      <c r="S368" s="153"/>
      <c r="T368" s="153"/>
      <c r="U368" s="153"/>
    </row>
    <row r="369" spans="10:21" outlineLevel="4">
      <c r="J369" s="57" t="s">
        <v>2179</v>
      </c>
      <c r="K369" s="94" t="str">
        <f t="shared" si="19"/>
        <v>e1231</v>
      </c>
      <c r="L369" s="156"/>
      <c r="M369" s="156" t="s">
        <v>192</v>
      </c>
      <c r="N369" s="156" t="s">
        <v>427</v>
      </c>
      <c r="O369" s="153"/>
      <c r="P369" s="153"/>
      <c r="Q369" s="153"/>
      <c r="R369" s="153"/>
      <c r="S369" s="153"/>
      <c r="T369" s="153"/>
      <c r="U369" s="153"/>
    </row>
    <row r="370" spans="10:21" outlineLevel="4">
      <c r="J370" s="57" t="s">
        <v>2180</v>
      </c>
      <c r="K370" s="94" t="str">
        <f t="shared" si="19"/>
        <v>e1232</v>
      </c>
      <c r="L370" s="156"/>
      <c r="M370" s="156" t="s">
        <v>192</v>
      </c>
      <c r="N370" s="156" t="s">
        <v>427</v>
      </c>
      <c r="O370" s="153"/>
      <c r="P370" s="153"/>
      <c r="Q370" s="153"/>
      <c r="R370" s="153"/>
      <c r="S370" s="153"/>
      <c r="T370" s="153"/>
      <c r="U370" s="153"/>
    </row>
    <row r="371" spans="10:21" outlineLevel="4">
      <c r="J371" s="57" t="s">
        <v>2181</v>
      </c>
      <c r="K371" s="94" t="str">
        <f t="shared" si="19"/>
        <v>e1233</v>
      </c>
      <c r="L371" s="156"/>
      <c r="M371" s="156" t="s">
        <v>192</v>
      </c>
      <c r="N371" s="156" t="s">
        <v>427</v>
      </c>
      <c r="O371" s="153"/>
      <c r="P371" s="153"/>
      <c r="Q371" s="153"/>
      <c r="R371" s="153"/>
      <c r="S371" s="153"/>
      <c r="T371" s="153"/>
      <c r="U371" s="153"/>
    </row>
    <row r="372" spans="10:21" outlineLevel="4">
      <c r="J372" s="57" t="s">
        <v>2182</v>
      </c>
      <c r="K372" s="94" t="str">
        <f t="shared" si="19"/>
        <v>e1234</v>
      </c>
      <c r="L372" s="156"/>
      <c r="M372" s="156" t="s">
        <v>192</v>
      </c>
      <c r="N372" s="156" t="s">
        <v>427</v>
      </c>
      <c r="O372" s="153"/>
      <c r="P372" s="153"/>
      <c r="Q372" s="153"/>
      <c r="R372" s="153"/>
      <c r="S372" s="153"/>
      <c r="T372" s="153"/>
      <c r="U372" s="153"/>
    </row>
    <row r="373" spans="10:21" outlineLevel="4">
      <c r="J373" s="57" t="s">
        <v>2183</v>
      </c>
      <c r="K373" s="94" t="str">
        <f t="shared" si="19"/>
        <v>e1235</v>
      </c>
      <c r="L373" s="156"/>
      <c r="M373" s="156" t="s">
        <v>192</v>
      </c>
      <c r="N373" s="156" t="s">
        <v>427</v>
      </c>
      <c r="O373" s="153"/>
      <c r="P373" s="153"/>
      <c r="Q373" s="153"/>
      <c r="R373" s="153"/>
      <c r="S373" s="153"/>
      <c r="T373" s="153"/>
      <c r="U373" s="153"/>
    </row>
    <row r="374" spans="10:21" outlineLevel="4">
      <c r="J374" s="57" t="s">
        <v>2184</v>
      </c>
      <c r="K374" s="94" t="str">
        <f t="shared" si="19"/>
        <v>e1236</v>
      </c>
      <c r="L374" s="156"/>
      <c r="M374" s="156" t="s">
        <v>192</v>
      </c>
      <c r="N374" s="156" t="s">
        <v>427</v>
      </c>
      <c r="O374" s="153"/>
      <c r="P374" s="153"/>
      <c r="Q374" s="153"/>
      <c r="R374" s="153"/>
      <c r="S374" s="153"/>
      <c r="T374" s="153"/>
      <c r="U374" s="153"/>
    </row>
    <row r="375" spans="10:21" outlineLevel="4">
      <c r="J375" s="57" t="s">
        <v>2185</v>
      </c>
      <c r="K375" s="94" t="str">
        <f t="shared" si="19"/>
        <v>e1237</v>
      </c>
      <c r="L375" s="156"/>
      <c r="M375" s="156" t="s">
        <v>192</v>
      </c>
      <c r="N375" s="156" t="s">
        <v>427</v>
      </c>
      <c r="O375" s="153"/>
      <c r="P375" s="153"/>
      <c r="Q375" s="153"/>
      <c r="R375" s="153"/>
      <c r="S375" s="153"/>
      <c r="T375" s="153"/>
      <c r="U375" s="153"/>
    </row>
    <row r="376" spans="10:21" outlineLevel="4">
      <c r="J376" s="57" t="s">
        <v>2186</v>
      </c>
      <c r="K376" s="94" t="str">
        <f t="shared" si="19"/>
        <v>e1238</v>
      </c>
      <c r="L376" s="156"/>
      <c r="M376" s="156" t="s">
        <v>192</v>
      </c>
      <c r="N376" s="156" t="s">
        <v>427</v>
      </c>
      <c r="O376" s="153"/>
      <c r="P376" s="153"/>
      <c r="Q376" s="153"/>
      <c r="R376" s="153"/>
      <c r="S376" s="153"/>
      <c r="T376" s="153"/>
      <c r="U376" s="153"/>
    </row>
    <row r="377" spans="10:21" outlineLevel="4">
      <c r="J377" s="57" t="s">
        <v>2187</v>
      </c>
      <c r="K377" s="94" t="str">
        <f>VLOOKUP(J377,$A$1:$I$315,2,FALSE)</f>
        <v>e1239</v>
      </c>
      <c r="L377" s="156"/>
      <c r="M377" s="156" t="s">
        <v>192</v>
      </c>
      <c r="N377" s="156" t="s">
        <v>427</v>
      </c>
      <c r="O377" s="153"/>
      <c r="P377" s="153"/>
      <c r="Q377" s="153"/>
      <c r="R377" s="153"/>
      <c r="S377" s="153"/>
      <c r="T377" s="153"/>
      <c r="U377" s="153"/>
    </row>
    <row r="378" spans="10:21" outlineLevel="2">
      <c r="J378" s="48" t="s">
        <v>2188</v>
      </c>
      <c r="K378" s="94" t="str">
        <f t="shared" ref="K378:K410" si="20">VLOOKUP(J378,$A$1:$I$315,2,FALSE)</f>
        <v>e1240</v>
      </c>
      <c r="L378" s="156" t="s">
        <v>190</v>
      </c>
      <c r="M378" s="156" t="s">
        <v>192</v>
      </c>
      <c r="N378" s="156" t="s">
        <v>427</v>
      </c>
      <c r="O378" s="153"/>
      <c r="P378" s="153"/>
      <c r="Q378" s="153"/>
      <c r="R378" s="153"/>
      <c r="S378" s="153"/>
      <c r="T378" s="153"/>
      <c r="U378" s="153"/>
    </row>
    <row r="379" spans="10:21" outlineLevel="3">
      <c r="J379" s="22" t="s">
        <v>2189</v>
      </c>
      <c r="K379" s="94" t="str">
        <f t="shared" si="20"/>
        <v>e1241</v>
      </c>
      <c r="L379" s="156" t="s">
        <v>190</v>
      </c>
      <c r="M379" s="156" t="s">
        <v>192</v>
      </c>
      <c r="N379" s="156" t="s">
        <v>427</v>
      </c>
      <c r="O379" s="153"/>
      <c r="P379" s="153"/>
      <c r="Q379" s="153"/>
      <c r="R379" s="153"/>
      <c r="S379" s="153"/>
      <c r="T379" s="153"/>
      <c r="U379" s="153"/>
    </row>
    <row r="380" spans="10:21" outlineLevel="4">
      <c r="J380" s="57" t="s">
        <v>2190</v>
      </c>
      <c r="K380" s="94" t="str">
        <f t="shared" si="20"/>
        <v>e1242</v>
      </c>
      <c r="L380" s="156"/>
      <c r="M380" s="156" t="s">
        <v>192</v>
      </c>
      <c r="N380" s="156" t="s">
        <v>427</v>
      </c>
      <c r="O380" s="153"/>
      <c r="P380" s="153"/>
      <c r="Q380" s="153"/>
      <c r="R380" s="153"/>
      <c r="S380" s="153"/>
      <c r="T380" s="153"/>
      <c r="U380" s="153"/>
    </row>
    <row r="381" spans="10:21" outlineLevel="4">
      <c r="J381" s="57" t="s">
        <v>2191</v>
      </c>
      <c r="K381" s="94" t="str">
        <f t="shared" si="20"/>
        <v>e1243</v>
      </c>
      <c r="L381" s="156"/>
      <c r="M381" s="156" t="s">
        <v>192</v>
      </c>
      <c r="N381" s="156" t="s">
        <v>427</v>
      </c>
      <c r="O381" s="153"/>
      <c r="P381" s="153"/>
      <c r="Q381" s="153"/>
      <c r="R381" s="153"/>
      <c r="S381" s="153"/>
      <c r="T381" s="153"/>
      <c r="U381" s="153"/>
    </row>
    <row r="382" spans="10:21" outlineLevel="3">
      <c r="J382" s="22" t="s">
        <v>2192</v>
      </c>
      <c r="K382" s="94" t="str">
        <f t="shared" si="20"/>
        <v>e1244</v>
      </c>
      <c r="L382" s="156" t="s">
        <v>190</v>
      </c>
      <c r="M382" s="156" t="s">
        <v>192</v>
      </c>
      <c r="N382" s="156" t="s">
        <v>427</v>
      </c>
      <c r="O382" s="153"/>
      <c r="P382" s="153"/>
      <c r="Q382" s="153"/>
      <c r="R382" s="153"/>
      <c r="S382" s="153"/>
      <c r="T382" s="153"/>
      <c r="U382" s="153"/>
    </row>
    <row r="383" spans="10:21" outlineLevel="4">
      <c r="J383" s="57" t="s">
        <v>2193</v>
      </c>
      <c r="K383" s="94" t="str">
        <f t="shared" si="20"/>
        <v>e1245</v>
      </c>
      <c r="L383" s="156"/>
      <c r="M383" s="156" t="s">
        <v>192</v>
      </c>
      <c r="N383" s="156" t="s">
        <v>427</v>
      </c>
      <c r="O383" s="153"/>
      <c r="P383" s="153"/>
      <c r="Q383" s="153"/>
      <c r="R383" s="153"/>
      <c r="S383" s="153"/>
      <c r="T383" s="153"/>
      <c r="U383" s="153"/>
    </row>
    <row r="384" spans="10:21" outlineLevel="4">
      <c r="J384" s="57" t="s">
        <v>2194</v>
      </c>
      <c r="K384" s="94" t="str">
        <f t="shared" si="20"/>
        <v>e1246</v>
      </c>
      <c r="L384" s="156"/>
      <c r="M384" s="156" t="s">
        <v>192</v>
      </c>
      <c r="N384" s="156" t="s">
        <v>427</v>
      </c>
      <c r="O384" s="153"/>
      <c r="P384" s="153"/>
      <c r="Q384" s="153"/>
      <c r="R384" s="153"/>
      <c r="S384" s="153"/>
      <c r="T384" s="153"/>
      <c r="U384" s="153"/>
    </row>
    <row r="385" spans="10:21" outlineLevel="2">
      <c r="J385" s="48" t="s">
        <v>2195</v>
      </c>
      <c r="K385" s="94" t="str">
        <f t="shared" si="20"/>
        <v>e1247</v>
      </c>
      <c r="L385" s="156" t="s">
        <v>190</v>
      </c>
      <c r="M385" s="156" t="s">
        <v>192</v>
      </c>
      <c r="N385" s="156" t="s">
        <v>427</v>
      </c>
      <c r="O385" s="153"/>
      <c r="P385" s="153"/>
      <c r="Q385" s="153"/>
      <c r="R385" s="153"/>
      <c r="S385" s="153"/>
      <c r="T385" s="153"/>
      <c r="U385" s="153"/>
    </row>
    <row r="386" spans="10:21" outlineLevel="3">
      <c r="J386" s="22" t="s">
        <v>2196</v>
      </c>
      <c r="K386" s="94" t="str">
        <f t="shared" si="20"/>
        <v>e1248</v>
      </c>
      <c r="L386" s="156"/>
      <c r="M386" s="156" t="s">
        <v>192</v>
      </c>
      <c r="N386" s="156" t="s">
        <v>427</v>
      </c>
      <c r="O386" s="153"/>
      <c r="P386" s="153"/>
      <c r="Q386" s="153"/>
      <c r="R386" s="153"/>
      <c r="S386" s="153"/>
      <c r="T386" s="153"/>
      <c r="U386" s="153"/>
    </row>
    <row r="387" spans="10:21" outlineLevel="3">
      <c r="J387" s="22" t="s">
        <v>2197</v>
      </c>
      <c r="K387" s="94" t="str">
        <f t="shared" si="20"/>
        <v>e1249</v>
      </c>
      <c r="L387" s="156"/>
      <c r="M387" s="156" t="s">
        <v>192</v>
      </c>
      <c r="N387" s="156" t="s">
        <v>427</v>
      </c>
      <c r="O387" s="153"/>
      <c r="P387" s="153"/>
      <c r="Q387" s="153"/>
      <c r="R387" s="153"/>
      <c r="S387" s="153"/>
      <c r="T387" s="153"/>
      <c r="U387" s="153"/>
    </row>
    <row r="388" spans="10:21" outlineLevel="2">
      <c r="J388" s="48" t="s">
        <v>2198</v>
      </c>
      <c r="K388" s="94" t="str">
        <f t="shared" si="20"/>
        <v>e1250</v>
      </c>
      <c r="L388" s="156"/>
      <c r="M388" s="156" t="s">
        <v>192</v>
      </c>
      <c r="N388" s="156" t="s">
        <v>427</v>
      </c>
      <c r="O388" s="153"/>
      <c r="P388" s="153"/>
      <c r="Q388" s="153"/>
      <c r="R388" s="153"/>
      <c r="S388" s="153"/>
      <c r="T388" s="153"/>
      <c r="U388" s="153"/>
    </row>
    <row r="389" spans="10:21">
      <c r="J389" s="44" t="s">
        <v>2199</v>
      </c>
      <c r="K389" s="94"/>
      <c r="L389" s="156"/>
      <c r="M389" s="156"/>
      <c r="N389" s="156" t="s">
        <v>427</v>
      </c>
      <c r="O389" s="153"/>
      <c r="P389" s="153" t="s">
        <v>1982</v>
      </c>
      <c r="Q389" s="153"/>
      <c r="R389" s="153"/>
      <c r="S389" s="153"/>
      <c r="T389" s="153"/>
      <c r="U389" s="153"/>
    </row>
    <row r="390" spans="10:21" outlineLevel="1">
      <c r="J390" s="54" t="s">
        <v>244</v>
      </c>
      <c r="K390" s="94" t="str">
        <f t="shared" si="20"/>
        <v>x0</v>
      </c>
      <c r="L390" s="156" t="s">
        <v>190</v>
      </c>
      <c r="M390" s="156"/>
      <c r="N390" s="156" t="s">
        <v>427</v>
      </c>
      <c r="O390" s="153"/>
      <c r="P390" s="153"/>
      <c r="Q390" s="153"/>
      <c r="R390" s="153"/>
      <c r="S390" s="153"/>
      <c r="T390" s="153"/>
      <c r="U390" s="153"/>
    </row>
    <row r="391" spans="10:21" outlineLevel="2">
      <c r="J391" s="48" t="s">
        <v>1985</v>
      </c>
      <c r="K391" s="94" t="str">
        <f t="shared" si="20"/>
        <v>e1251</v>
      </c>
      <c r="L391" s="156"/>
      <c r="M391" s="156" t="s">
        <v>192</v>
      </c>
      <c r="N391" s="156" t="s">
        <v>427</v>
      </c>
      <c r="O391" s="153"/>
      <c r="P391" s="153"/>
      <c r="Q391" s="153"/>
      <c r="R391" s="153"/>
      <c r="S391" s="153"/>
      <c r="T391" s="153"/>
      <c r="U391" s="153"/>
    </row>
    <row r="392" spans="10:21" outlineLevel="2">
      <c r="J392" s="48" t="s">
        <v>2200</v>
      </c>
      <c r="K392" s="94" t="str">
        <f t="shared" si="20"/>
        <v>e1252</v>
      </c>
      <c r="L392" s="156"/>
      <c r="M392" s="156" t="s">
        <v>192</v>
      </c>
      <c r="N392" s="156" t="s">
        <v>427</v>
      </c>
      <c r="O392" s="153"/>
      <c r="P392" s="153"/>
      <c r="Q392" s="153"/>
      <c r="R392" s="153"/>
      <c r="S392" s="153"/>
      <c r="T392" s="153"/>
      <c r="U392" s="153"/>
    </row>
    <row r="393" spans="10:21">
      <c r="J393" s="44" t="s">
        <v>2201</v>
      </c>
      <c r="K393" s="94"/>
      <c r="L393" s="156"/>
      <c r="M393" s="156"/>
      <c r="N393" s="156" t="s">
        <v>427</v>
      </c>
      <c r="O393" s="153"/>
      <c r="P393" s="153" t="s">
        <v>1983</v>
      </c>
      <c r="Q393" s="153"/>
      <c r="R393" s="153"/>
      <c r="S393" s="153"/>
      <c r="T393" s="153"/>
      <c r="U393" s="153"/>
    </row>
    <row r="394" spans="10:21" outlineLevel="1">
      <c r="J394" s="54" t="s">
        <v>244</v>
      </c>
      <c r="K394" s="94" t="str">
        <f t="shared" si="20"/>
        <v>x0</v>
      </c>
      <c r="L394" s="156" t="s">
        <v>190</v>
      </c>
      <c r="M394" s="156"/>
      <c r="N394" s="156" t="s">
        <v>427</v>
      </c>
      <c r="O394" s="153"/>
      <c r="P394" s="153"/>
      <c r="Q394" s="153"/>
      <c r="R394" s="153"/>
      <c r="S394" s="153"/>
      <c r="T394" s="153"/>
      <c r="U394" s="153"/>
    </row>
    <row r="395" spans="10:21" outlineLevel="2">
      <c r="J395" s="48" t="s">
        <v>2055</v>
      </c>
      <c r="K395" s="94" t="str">
        <f t="shared" si="20"/>
        <v>e1053</v>
      </c>
      <c r="L395" s="156" t="s">
        <v>190</v>
      </c>
      <c r="M395" s="156" t="s">
        <v>192</v>
      </c>
      <c r="N395" s="156" t="s">
        <v>427</v>
      </c>
      <c r="O395" s="153"/>
      <c r="P395" s="153"/>
      <c r="Q395" s="153"/>
      <c r="R395" s="153"/>
      <c r="S395" s="153"/>
      <c r="T395" s="153"/>
    </row>
    <row r="396" spans="10:21" outlineLevel="3">
      <c r="J396" s="22" t="s">
        <v>2202</v>
      </c>
      <c r="K396" s="94" t="str">
        <f t="shared" si="20"/>
        <v>e1253</v>
      </c>
      <c r="L396" s="156" t="s">
        <v>190</v>
      </c>
      <c r="M396" s="156" t="s">
        <v>192</v>
      </c>
      <c r="N396" s="156" t="s">
        <v>427</v>
      </c>
      <c r="O396" s="153"/>
      <c r="P396" s="153"/>
      <c r="Q396" s="153"/>
      <c r="R396" s="153"/>
      <c r="S396" s="153"/>
      <c r="T396" s="153"/>
    </row>
    <row r="397" spans="10:21" outlineLevel="4">
      <c r="J397" s="57" t="s">
        <v>316</v>
      </c>
      <c r="K397" s="94" t="str">
        <f t="shared" si="20"/>
        <v>e962</v>
      </c>
      <c r="L397" s="156"/>
      <c r="M397" s="156" t="s">
        <v>192</v>
      </c>
      <c r="N397" s="156" t="s">
        <v>427</v>
      </c>
      <c r="O397" s="153"/>
      <c r="P397" s="153"/>
      <c r="Q397" s="153"/>
      <c r="R397" s="153"/>
      <c r="S397" s="153"/>
      <c r="T397" s="153"/>
    </row>
    <row r="398" spans="10:21" outlineLevel="4">
      <c r="J398" s="57" t="s">
        <v>317</v>
      </c>
      <c r="K398" s="94" t="str">
        <f t="shared" si="20"/>
        <v>e916</v>
      </c>
      <c r="L398" s="156"/>
      <c r="M398" s="156" t="s">
        <v>192</v>
      </c>
      <c r="N398" s="156" t="s">
        <v>427</v>
      </c>
      <c r="O398" s="153"/>
      <c r="P398" s="153"/>
      <c r="Q398" s="153"/>
      <c r="R398" s="153"/>
      <c r="S398" s="153"/>
      <c r="T398" s="153"/>
    </row>
    <row r="399" spans="10:21" outlineLevel="4">
      <c r="J399" s="57" t="s">
        <v>2134</v>
      </c>
      <c r="K399" s="94" t="str">
        <f t="shared" si="20"/>
        <v>e1093</v>
      </c>
      <c r="L399" s="156"/>
      <c r="M399" s="156" t="s">
        <v>192</v>
      </c>
      <c r="N399" s="156" t="s">
        <v>427</v>
      </c>
      <c r="O399" s="153"/>
      <c r="P399" s="153"/>
      <c r="Q399" s="153"/>
      <c r="R399" s="153"/>
      <c r="S399" s="153"/>
      <c r="T399" s="153"/>
    </row>
    <row r="400" spans="10:21" outlineLevel="4">
      <c r="J400" s="57" t="s">
        <v>2166</v>
      </c>
      <c r="K400" s="94" t="str">
        <f t="shared" si="20"/>
        <v>e1218</v>
      </c>
      <c r="L400" s="156"/>
      <c r="M400" s="156" t="s">
        <v>192</v>
      </c>
      <c r="N400" s="156" t="s">
        <v>427</v>
      </c>
      <c r="O400" s="153"/>
      <c r="P400" s="153"/>
      <c r="Q400" s="153"/>
      <c r="R400" s="153"/>
      <c r="S400" s="153"/>
      <c r="T400" s="153"/>
    </row>
    <row r="401" spans="10:20" outlineLevel="4">
      <c r="J401" s="57" t="s">
        <v>2189</v>
      </c>
      <c r="K401" s="94" t="str">
        <f t="shared" si="20"/>
        <v>e1241</v>
      </c>
      <c r="L401" s="156"/>
      <c r="M401" s="156" t="s">
        <v>192</v>
      </c>
      <c r="N401" s="156" t="s">
        <v>427</v>
      </c>
      <c r="O401" s="153"/>
      <c r="P401" s="153"/>
      <c r="Q401" s="153"/>
      <c r="R401" s="153"/>
      <c r="S401" s="153"/>
      <c r="T401" s="153"/>
    </row>
    <row r="402" spans="10:20" outlineLevel="4">
      <c r="J402" s="57" t="s">
        <v>2196</v>
      </c>
      <c r="K402" s="94" t="str">
        <f t="shared" si="20"/>
        <v>e1248</v>
      </c>
      <c r="L402" s="156"/>
      <c r="M402" s="156" t="s">
        <v>192</v>
      </c>
      <c r="N402" s="156" t="s">
        <v>427</v>
      </c>
      <c r="O402" s="153"/>
      <c r="P402" s="153"/>
      <c r="Q402" s="153"/>
      <c r="R402" s="153"/>
      <c r="S402" s="153"/>
      <c r="T402" s="153"/>
    </row>
    <row r="403" spans="10:20" outlineLevel="3">
      <c r="J403" s="22" t="s">
        <v>2203</v>
      </c>
      <c r="K403" s="94" t="str">
        <f t="shared" si="20"/>
        <v>e1254</v>
      </c>
      <c r="L403" s="156" t="s">
        <v>190</v>
      </c>
      <c r="M403" s="156" t="s">
        <v>192</v>
      </c>
      <c r="N403" s="156" t="s">
        <v>427</v>
      </c>
      <c r="O403" s="153"/>
      <c r="P403" s="153"/>
      <c r="Q403" s="153"/>
      <c r="R403" s="153"/>
      <c r="S403" s="153"/>
      <c r="T403" s="153"/>
    </row>
    <row r="404" spans="10:20" outlineLevel="4">
      <c r="J404" s="57" t="s">
        <v>320</v>
      </c>
      <c r="K404" s="94" t="str">
        <f t="shared" si="20"/>
        <v>e963</v>
      </c>
      <c r="L404" s="156"/>
      <c r="M404" s="156" t="s">
        <v>192</v>
      </c>
      <c r="N404" s="156" t="s">
        <v>427</v>
      </c>
      <c r="O404" s="153"/>
      <c r="P404" s="153"/>
      <c r="Q404" s="153"/>
      <c r="R404" s="153"/>
      <c r="S404" s="153"/>
      <c r="T404" s="153"/>
    </row>
    <row r="405" spans="10:20" outlineLevel="4">
      <c r="J405" s="57" t="s">
        <v>321</v>
      </c>
      <c r="K405" s="94" t="str">
        <f t="shared" si="20"/>
        <v>e915</v>
      </c>
      <c r="L405" s="156"/>
      <c r="M405" s="156" t="s">
        <v>192</v>
      </c>
      <c r="N405" s="156" t="s">
        <v>427</v>
      </c>
      <c r="O405" s="153"/>
      <c r="P405" s="153"/>
      <c r="Q405" s="153"/>
      <c r="R405" s="153"/>
      <c r="S405" s="153"/>
      <c r="T405" s="153"/>
    </row>
    <row r="406" spans="10:20" outlineLevel="4">
      <c r="J406" s="57" t="s">
        <v>2153</v>
      </c>
      <c r="K406" s="94" t="str">
        <f t="shared" si="20"/>
        <v>e1205</v>
      </c>
      <c r="L406" s="156"/>
      <c r="M406" s="156" t="s">
        <v>192</v>
      </c>
      <c r="N406" s="156" t="s">
        <v>427</v>
      </c>
      <c r="O406" s="153"/>
      <c r="P406" s="153"/>
      <c r="Q406" s="153"/>
      <c r="R406" s="153"/>
      <c r="S406" s="153"/>
      <c r="T406" s="153"/>
    </row>
    <row r="407" spans="10:20" outlineLevel="4">
      <c r="J407" s="57" t="s">
        <v>2177</v>
      </c>
      <c r="K407" s="94" t="str">
        <f t="shared" si="20"/>
        <v>e1229</v>
      </c>
      <c r="L407" s="156"/>
      <c r="M407" s="156" t="s">
        <v>192</v>
      </c>
      <c r="N407" s="156" t="s">
        <v>427</v>
      </c>
      <c r="O407" s="153"/>
      <c r="P407" s="153"/>
      <c r="Q407" s="153"/>
      <c r="R407" s="153"/>
      <c r="S407" s="153"/>
      <c r="T407" s="153"/>
    </row>
    <row r="408" spans="10:20" outlineLevel="4">
      <c r="J408" s="57" t="s">
        <v>2192</v>
      </c>
      <c r="K408" s="94" t="str">
        <f t="shared" si="20"/>
        <v>e1244</v>
      </c>
      <c r="L408" s="156"/>
      <c r="M408" s="156" t="s">
        <v>192</v>
      </c>
      <c r="N408" s="156" t="s">
        <v>427</v>
      </c>
      <c r="O408" s="153"/>
      <c r="P408" s="153"/>
      <c r="Q408" s="153"/>
      <c r="R408" s="153"/>
      <c r="S408" s="153"/>
      <c r="T408" s="153"/>
    </row>
    <row r="409" spans="10:20" outlineLevel="4">
      <c r="J409" s="57" t="s">
        <v>2197</v>
      </c>
      <c r="K409" s="94" t="str">
        <f t="shared" si="20"/>
        <v>e1249</v>
      </c>
      <c r="L409" s="156"/>
      <c r="M409" s="156" t="s">
        <v>192</v>
      </c>
      <c r="N409" s="156" t="s">
        <v>427</v>
      </c>
      <c r="O409" s="153"/>
      <c r="P409" s="153"/>
      <c r="Q409" s="153"/>
      <c r="R409" s="153"/>
      <c r="S409" s="153"/>
      <c r="T409" s="153"/>
    </row>
    <row r="410" spans="10:20" outlineLevel="2">
      <c r="J410" s="48" t="s">
        <v>2198</v>
      </c>
      <c r="K410" s="94" t="str">
        <f t="shared" si="20"/>
        <v>e1250</v>
      </c>
      <c r="L410" s="156"/>
      <c r="M410" s="156" t="s">
        <v>192</v>
      </c>
      <c r="N410" s="156" t="s">
        <v>427</v>
      </c>
      <c r="O410" s="153"/>
      <c r="P410" s="153"/>
      <c r="Q410" s="153"/>
      <c r="R410" s="153"/>
      <c r="S410" s="153"/>
      <c r="T410" s="153"/>
    </row>
  </sheetData>
  <autoFilter ref="A1:U272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E509"/>
  <sheetViews>
    <sheetView topLeftCell="G304" zoomScale="70" zoomScaleNormal="70" workbookViewId="0">
      <selection activeCell="P345" sqref="P345"/>
    </sheetView>
  </sheetViews>
  <sheetFormatPr baseColWidth="10" defaultRowHeight="15"/>
  <cols>
    <col min="1" max="1" width="106" bestFit="1" customWidth="1"/>
    <col min="2" max="2" width="10.140625" bestFit="1" customWidth="1"/>
    <col min="3" max="3" width="11.42578125" customWidth="1"/>
    <col min="4" max="4" width="10.7109375" bestFit="1" customWidth="1"/>
    <col min="5" max="7" width="10.7109375" customWidth="1"/>
    <col min="8" max="9" width="11.42578125" customWidth="1"/>
    <col min="10" max="10" width="109.7109375" style="156" customWidth="1"/>
    <col min="11" max="11" width="11.42578125" style="1" customWidth="1"/>
    <col min="12" max="13" width="5.85546875" style="8" bestFit="1" customWidth="1"/>
    <col min="14" max="15" width="11.42578125" customWidth="1"/>
    <col min="16" max="16" width="4.42578125" customWidth="1"/>
    <col min="17" max="17" width="38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8" t="s">
        <v>234</v>
      </c>
      <c r="K1" s="128" t="s">
        <v>235</v>
      </c>
      <c r="L1" s="127" t="s">
        <v>236</v>
      </c>
      <c r="M1" s="127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87" t="s">
        <v>244</v>
      </c>
      <c r="B2" t="s">
        <v>245</v>
      </c>
      <c r="C2" t="s">
        <v>610</v>
      </c>
      <c r="D2" t="s">
        <v>243</v>
      </c>
      <c r="H2">
        <f t="shared" ref="H2:H65" si="0">COUNTIF(J:J,A2)</f>
        <v>14</v>
      </c>
      <c r="J2" s="56" t="s">
        <v>1092</v>
      </c>
      <c r="N2" t="s">
        <v>427</v>
      </c>
      <c r="P2" t="s">
        <v>23</v>
      </c>
      <c r="Q2" t="s">
        <v>2362</v>
      </c>
    </row>
    <row r="3" spans="1:21">
      <c r="A3" s="87" t="s">
        <v>74</v>
      </c>
      <c r="B3" t="s">
        <v>643</v>
      </c>
      <c r="D3" t="s">
        <v>427</v>
      </c>
      <c r="H3" s="153">
        <f t="shared" si="0"/>
        <v>2</v>
      </c>
      <c r="J3" s="10" t="s">
        <v>244</v>
      </c>
      <c r="K3" s="1" t="str">
        <f t="shared" ref="K3:K35" si="1">VLOOKUP(J3,A:B,2,FALSE)</f>
        <v>x0</v>
      </c>
      <c r="L3" s="8" t="s">
        <v>190</v>
      </c>
      <c r="N3" t="s">
        <v>243</v>
      </c>
      <c r="Q3" s="5"/>
    </row>
    <row r="4" spans="1:21">
      <c r="A4" s="87" t="s">
        <v>25</v>
      </c>
      <c r="B4" t="s">
        <v>644</v>
      </c>
      <c r="D4" t="s">
        <v>427</v>
      </c>
      <c r="H4" s="153">
        <f t="shared" si="0"/>
        <v>2</v>
      </c>
      <c r="J4" s="48" t="s">
        <v>2423</v>
      </c>
      <c r="K4" s="154" t="str">
        <f t="shared" ref="K4" si="2">VLOOKUP(J4,A:B,2,FALSE)</f>
        <v>e378</v>
      </c>
      <c r="L4" s="155"/>
      <c r="M4" s="155" t="s">
        <v>192</v>
      </c>
      <c r="N4" s="153" t="s">
        <v>427</v>
      </c>
      <c r="O4" s="153"/>
      <c r="P4" s="153"/>
      <c r="Q4" s="5"/>
      <c r="R4" s="153"/>
      <c r="S4" s="153"/>
      <c r="T4" s="153"/>
      <c r="U4" s="153"/>
    </row>
    <row r="5" spans="1:21">
      <c r="A5" s="87" t="s">
        <v>45</v>
      </c>
      <c r="B5" t="s">
        <v>645</v>
      </c>
      <c r="D5" t="s">
        <v>427</v>
      </c>
      <c r="H5" s="153">
        <f t="shared" si="0"/>
        <v>1</v>
      </c>
      <c r="J5" s="22" t="s">
        <v>1085</v>
      </c>
      <c r="K5" s="154" t="str">
        <f t="shared" si="1"/>
        <v>e101</v>
      </c>
      <c r="M5" s="8" t="s">
        <v>192</v>
      </c>
      <c r="N5" t="s">
        <v>427</v>
      </c>
    </row>
    <row r="6" spans="1:21">
      <c r="A6" s="87" t="s">
        <v>46</v>
      </c>
      <c r="B6" t="s">
        <v>646</v>
      </c>
      <c r="D6" t="s">
        <v>427</v>
      </c>
      <c r="H6" s="153">
        <f t="shared" si="0"/>
        <v>1</v>
      </c>
      <c r="J6" s="48" t="s">
        <v>25</v>
      </c>
      <c r="K6" s="154" t="str">
        <f t="shared" si="1"/>
        <v>e51</v>
      </c>
      <c r="L6" s="8" t="s">
        <v>190</v>
      </c>
      <c r="M6" s="8" t="s">
        <v>192</v>
      </c>
      <c r="N6" t="s">
        <v>427</v>
      </c>
    </row>
    <row r="7" spans="1:21">
      <c r="A7" s="88" t="s">
        <v>56</v>
      </c>
      <c r="B7" t="s">
        <v>647</v>
      </c>
      <c r="D7" t="s">
        <v>427</v>
      </c>
      <c r="H7" s="153">
        <f t="shared" si="0"/>
        <v>1</v>
      </c>
      <c r="J7" s="22" t="s">
        <v>26</v>
      </c>
      <c r="K7" s="154" t="str">
        <f t="shared" si="1"/>
        <v>e173</v>
      </c>
      <c r="M7" s="8" t="s">
        <v>192</v>
      </c>
      <c r="N7" t="s">
        <v>427</v>
      </c>
    </row>
    <row r="8" spans="1:21" s="2" customFormat="1">
      <c r="A8" s="88" t="s">
        <v>1857</v>
      </c>
      <c r="B8" t="s">
        <v>648</v>
      </c>
      <c r="D8" t="s">
        <v>427</v>
      </c>
      <c r="E8"/>
      <c r="F8"/>
      <c r="G8"/>
      <c r="H8" s="153">
        <f t="shared" si="0"/>
        <v>2</v>
      </c>
      <c r="J8" s="22" t="s">
        <v>27</v>
      </c>
      <c r="K8" s="154" t="str">
        <f t="shared" si="1"/>
        <v>e79</v>
      </c>
      <c r="L8" s="8"/>
      <c r="M8" s="8" t="s">
        <v>192</v>
      </c>
      <c r="N8" t="s">
        <v>427</v>
      </c>
      <c r="O8"/>
      <c r="P8"/>
      <c r="Q8"/>
      <c r="R8"/>
      <c r="S8"/>
      <c r="T8"/>
      <c r="U8"/>
    </row>
    <row r="9" spans="1:21" s="2" customFormat="1">
      <c r="A9" s="88" t="s">
        <v>618</v>
      </c>
      <c r="B9" t="s">
        <v>649</v>
      </c>
      <c r="D9" t="s">
        <v>427</v>
      </c>
      <c r="E9"/>
      <c r="F9"/>
      <c r="G9"/>
      <c r="H9" s="153">
        <f t="shared" si="0"/>
        <v>1</v>
      </c>
      <c r="J9" s="48" t="s">
        <v>17</v>
      </c>
      <c r="K9" s="154" t="str">
        <f t="shared" si="1"/>
        <v>e204</v>
      </c>
      <c r="L9" s="8" t="s">
        <v>190</v>
      </c>
      <c r="M9" s="8" t="s">
        <v>192</v>
      </c>
      <c r="N9" s="42" t="s">
        <v>427</v>
      </c>
    </row>
    <row r="10" spans="1:21" s="2" customFormat="1">
      <c r="A10" s="87" t="s">
        <v>102</v>
      </c>
      <c r="B10" t="s">
        <v>650</v>
      </c>
      <c r="D10" t="s">
        <v>427</v>
      </c>
      <c r="E10"/>
      <c r="F10"/>
      <c r="G10"/>
      <c r="H10" s="153">
        <f t="shared" si="0"/>
        <v>1</v>
      </c>
      <c r="J10" s="22" t="s">
        <v>33</v>
      </c>
      <c r="K10" s="154" t="str">
        <f t="shared" si="1"/>
        <v>e208</v>
      </c>
      <c r="L10" s="8"/>
      <c r="M10" s="8" t="s">
        <v>192</v>
      </c>
      <c r="N10" s="42" t="s">
        <v>427</v>
      </c>
    </row>
    <row r="11" spans="1:21">
      <c r="A11" s="87" t="s">
        <v>1140</v>
      </c>
      <c r="B11" t="s">
        <v>651</v>
      </c>
      <c r="D11" t="s">
        <v>427</v>
      </c>
      <c r="H11" s="153">
        <f t="shared" si="0"/>
        <v>1</v>
      </c>
      <c r="J11" s="22" t="s">
        <v>292</v>
      </c>
      <c r="K11" s="154" t="str">
        <f t="shared" si="1"/>
        <v>e205</v>
      </c>
      <c r="M11" s="8" t="s">
        <v>192</v>
      </c>
      <c r="N11" s="42" t="s">
        <v>427</v>
      </c>
      <c r="O11" s="2"/>
      <c r="P11" s="2"/>
      <c r="Q11" s="2"/>
      <c r="R11" s="2"/>
      <c r="S11" s="2"/>
      <c r="T11" s="2"/>
      <c r="U11" s="2"/>
    </row>
    <row r="12" spans="1:21">
      <c r="A12" s="87" t="s">
        <v>269</v>
      </c>
      <c r="B12" t="s">
        <v>652</v>
      </c>
      <c r="D12" t="s">
        <v>427</v>
      </c>
      <c r="H12" s="153">
        <f t="shared" si="0"/>
        <v>2</v>
      </c>
      <c r="J12" s="11" t="s">
        <v>14</v>
      </c>
      <c r="K12" s="154" t="str">
        <f t="shared" si="1"/>
        <v>e191</v>
      </c>
      <c r="L12" s="8" t="s">
        <v>190</v>
      </c>
      <c r="M12" s="8" t="s">
        <v>192</v>
      </c>
      <c r="N12" s="42" t="s">
        <v>427</v>
      </c>
    </row>
    <row r="13" spans="1:21">
      <c r="A13" s="87" t="s">
        <v>47</v>
      </c>
      <c r="B13" t="s">
        <v>653</v>
      </c>
      <c r="D13" t="s">
        <v>427</v>
      </c>
      <c r="H13" s="153">
        <f t="shared" si="0"/>
        <v>1</v>
      </c>
      <c r="J13" s="105" t="s">
        <v>20</v>
      </c>
      <c r="K13" s="154" t="str">
        <f t="shared" si="1"/>
        <v>e253</v>
      </c>
      <c r="L13" s="8" t="s">
        <v>190</v>
      </c>
      <c r="M13" s="8" t="s">
        <v>192</v>
      </c>
      <c r="N13" s="42" t="s">
        <v>427</v>
      </c>
    </row>
    <row r="14" spans="1:21">
      <c r="A14" s="87" t="s">
        <v>518</v>
      </c>
      <c r="B14" t="s">
        <v>654</v>
      </c>
      <c r="D14" t="s">
        <v>427</v>
      </c>
      <c r="H14" s="153">
        <f t="shared" si="0"/>
        <v>1</v>
      </c>
      <c r="J14" s="58" t="s">
        <v>1848</v>
      </c>
      <c r="K14" s="154" t="str">
        <f t="shared" si="1"/>
        <v>e241</v>
      </c>
      <c r="M14" s="8" t="s">
        <v>192</v>
      </c>
      <c r="N14" s="42" t="s">
        <v>427</v>
      </c>
    </row>
    <row r="15" spans="1:21">
      <c r="A15" s="87" t="s">
        <v>215</v>
      </c>
      <c r="B15" t="s">
        <v>655</v>
      </c>
      <c r="D15" t="s">
        <v>427</v>
      </c>
      <c r="H15" s="153">
        <f t="shared" si="0"/>
        <v>1</v>
      </c>
      <c r="J15" s="58" t="s">
        <v>67</v>
      </c>
      <c r="K15" s="154" t="str">
        <f t="shared" si="1"/>
        <v>e239</v>
      </c>
      <c r="M15" s="8" t="s">
        <v>192</v>
      </c>
      <c r="N15" s="42" t="s">
        <v>427</v>
      </c>
    </row>
    <row r="16" spans="1:21">
      <c r="A16" s="87" t="s">
        <v>211</v>
      </c>
      <c r="B16" t="s">
        <v>656</v>
      </c>
      <c r="D16" t="s">
        <v>427</v>
      </c>
      <c r="H16" s="153">
        <f t="shared" si="0"/>
        <v>1</v>
      </c>
      <c r="J16" s="58" t="s">
        <v>68</v>
      </c>
      <c r="K16" s="154" t="str">
        <f t="shared" si="1"/>
        <v>e250</v>
      </c>
      <c r="L16" s="8" t="s">
        <v>190</v>
      </c>
      <c r="M16" s="8" t="s">
        <v>192</v>
      </c>
      <c r="N16" s="42" t="s">
        <v>427</v>
      </c>
    </row>
    <row r="17" spans="1:14">
      <c r="A17" s="177" t="s">
        <v>112</v>
      </c>
      <c r="B17" t="s">
        <v>657</v>
      </c>
      <c r="D17" t="s">
        <v>427</v>
      </c>
      <c r="H17" s="153">
        <f t="shared" si="0"/>
        <v>1</v>
      </c>
      <c r="J17" s="106" t="s">
        <v>1156</v>
      </c>
      <c r="K17" s="154" t="str">
        <f t="shared" si="1"/>
        <v>e248</v>
      </c>
      <c r="M17" s="8" t="s">
        <v>192</v>
      </c>
      <c r="N17" s="42" t="s">
        <v>427</v>
      </c>
    </row>
    <row r="18" spans="1:14">
      <c r="A18" s="87" t="s">
        <v>6</v>
      </c>
      <c r="B18" t="s">
        <v>658</v>
      </c>
      <c r="D18" t="s">
        <v>427</v>
      </c>
      <c r="H18" s="153">
        <f t="shared" si="0"/>
        <v>1</v>
      </c>
      <c r="J18" s="58" t="s">
        <v>69</v>
      </c>
      <c r="K18" s="154" t="str">
        <f t="shared" si="1"/>
        <v>e242</v>
      </c>
      <c r="M18" s="8" t="s">
        <v>192</v>
      </c>
      <c r="N18" s="42" t="s">
        <v>427</v>
      </c>
    </row>
    <row r="19" spans="1:14">
      <c r="A19" s="87" t="s">
        <v>117</v>
      </c>
      <c r="B19" t="s">
        <v>659</v>
      </c>
      <c r="D19" t="s">
        <v>427</v>
      </c>
      <c r="H19" s="153">
        <f t="shared" si="0"/>
        <v>1</v>
      </c>
      <c r="J19" s="58" t="s">
        <v>70</v>
      </c>
      <c r="K19" s="154" t="str">
        <f t="shared" si="1"/>
        <v>e93</v>
      </c>
      <c r="M19" s="8" t="s">
        <v>192</v>
      </c>
      <c r="N19" s="42" t="s">
        <v>427</v>
      </c>
    </row>
    <row r="20" spans="1:14">
      <c r="A20" s="87" t="s">
        <v>7</v>
      </c>
      <c r="B20" t="s">
        <v>660</v>
      </c>
      <c r="D20" t="s">
        <v>427</v>
      </c>
      <c r="H20" s="153">
        <f t="shared" si="0"/>
        <v>1</v>
      </c>
      <c r="J20" s="105" t="s">
        <v>1157</v>
      </c>
      <c r="K20" s="154" t="str">
        <f t="shared" si="1"/>
        <v>e254</v>
      </c>
      <c r="M20" s="8" t="s">
        <v>192</v>
      </c>
      <c r="N20" s="42" t="s">
        <v>427</v>
      </c>
    </row>
    <row r="21" spans="1:14">
      <c r="A21" s="87" t="s">
        <v>77</v>
      </c>
      <c r="B21" t="s">
        <v>661</v>
      </c>
      <c r="D21" t="s">
        <v>427</v>
      </c>
      <c r="H21" s="153">
        <f t="shared" si="0"/>
        <v>1</v>
      </c>
      <c r="J21" s="48" t="s">
        <v>1546</v>
      </c>
      <c r="K21" s="154" t="str">
        <f t="shared" si="1"/>
        <v>e192</v>
      </c>
      <c r="M21" s="8" t="s">
        <v>192</v>
      </c>
      <c r="N21" s="42" t="s">
        <v>427</v>
      </c>
    </row>
    <row r="22" spans="1:14">
      <c r="A22" s="87" t="s">
        <v>517</v>
      </c>
      <c r="B22" t="s">
        <v>662</v>
      </c>
      <c r="D22" t="s">
        <v>427</v>
      </c>
      <c r="H22" s="153">
        <f t="shared" si="0"/>
        <v>2</v>
      </c>
      <c r="J22" s="48" t="s">
        <v>229</v>
      </c>
      <c r="K22" s="154" t="str">
        <f t="shared" si="1"/>
        <v>e193</v>
      </c>
      <c r="M22" s="8" t="s">
        <v>192</v>
      </c>
      <c r="N22" s="42" t="s">
        <v>427</v>
      </c>
    </row>
    <row r="23" spans="1:14">
      <c r="A23" s="87" t="s">
        <v>231</v>
      </c>
      <c r="B23" t="s">
        <v>663</v>
      </c>
      <c r="D23" t="s">
        <v>427</v>
      </c>
      <c r="H23" s="153">
        <f t="shared" si="0"/>
        <v>2</v>
      </c>
      <c r="J23" s="48" t="s">
        <v>13</v>
      </c>
      <c r="K23" s="154" t="str">
        <f t="shared" si="1"/>
        <v>e127</v>
      </c>
      <c r="L23" s="8" t="s">
        <v>190</v>
      </c>
      <c r="M23" s="8" t="s">
        <v>192</v>
      </c>
      <c r="N23" s="42" t="s">
        <v>427</v>
      </c>
    </row>
    <row r="24" spans="1:14">
      <c r="A24" s="87" t="s">
        <v>52</v>
      </c>
      <c r="B24" t="s">
        <v>664</v>
      </c>
      <c r="D24" t="s">
        <v>427</v>
      </c>
      <c r="H24" s="153">
        <f t="shared" si="0"/>
        <v>1</v>
      </c>
      <c r="J24" s="22" t="s">
        <v>230</v>
      </c>
      <c r="K24" s="154" t="str">
        <f t="shared" si="1"/>
        <v>e130</v>
      </c>
      <c r="M24" s="8" t="s">
        <v>192</v>
      </c>
      <c r="N24" s="42" t="s">
        <v>427</v>
      </c>
    </row>
    <row r="25" spans="1:14">
      <c r="A25" s="87" t="s">
        <v>51</v>
      </c>
      <c r="B25" t="s">
        <v>665</v>
      </c>
      <c r="D25" t="s">
        <v>427</v>
      </c>
      <c r="H25" s="153">
        <f t="shared" si="0"/>
        <v>1</v>
      </c>
      <c r="J25" s="57" t="s">
        <v>1858</v>
      </c>
      <c r="K25" s="154" t="str">
        <f t="shared" si="1"/>
        <v>e216</v>
      </c>
      <c r="M25" s="8" t="s">
        <v>192</v>
      </c>
      <c r="N25" s="42" t="s">
        <v>427</v>
      </c>
    </row>
    <row r="26" spans="1:14">
      <c r="A26" s="87" t="s">
        <v>8</v>
      </c>
      <c r="B26" t="s">
        <v>666</v>
      </c>
      <c r="D26" t="s">
        <v>427</v>
      </c>
      <c r="H26" s="153">
        <f t="shared" si="0"/>
        <v>1</v>
      </c>
      <c r="J26" s="57" t="s">
        <v>231</v>
      </c>
      <c r="K26" s="154" t="str">
        <f t="shared" si="1"/>
        <v>e70</v>
      </c>
      <c r="M26" s="8" t="s">
        <v>192</v>
      </c>
      <c r="N26" s="42" t="s">
        <v>427</v>
      </c>
    </row>
    <row r="27" spans="1:14">
      <c r="A27" s="87" t="s">
        <v>267</v>
      </c>
      <c r="B27" t="s">
        <v>667</v>
      </c>
      <c r="D27" t="s">
        <v>427</v>
      </c>
      <c r="H27" s="153">
        <f t="shared" si="0"/>
        <v>3</v>
      </c>
      <c r="J27" s="22" t="s">
        <v>1146</v>
      </c>
      <c r="K27" s="154" t="str">
        <f t="shared" si="1"/>
        <v>e129</v>
      </c>
      <c r="M27" s="8" t="s">
        <v>192</v>
      </c>
      <c r="N27" s="42" t="s">
        <v>427</v>
      </c>
    </row>
    <row r="28" spans="1:14">
      <c r="A28" s="87" t="s">
        <v>1859</v>
      </c>
      <c r="B28" t="s">
        <v>668</v>
      </c>
      <c r="D28" t="s">
        <v>427</v>
      </c>
      <c r="H28" s="153">
        <f t="shared" si="0"/>
        <v>1</v>
      </c>
      <c r="J28" s="22" t="s">
        <v>517</v>
      </c>
      <c r="K28" s="154" t="str">
        <f t="shared" si="1"/>
        <v>e69</v>
      </c>
      <c r="L28" s="8" t="s">
        <v>190</v>
      </c>
      <c r="M28" s="8" t="s">
        <v>192</v>
      </c>
      <c r="N28" s="42" t="s">
        <v>427</v>
      </c>
    </row>
    <row r="29" spans="1:14">
      <c r="A29" s="87" t="s">
        <v>96</v>
      </c>
      <c r="B29" t="s">
        <v>669</v>
      </c>
      <c r="D29" t="s">
        <v>427</v>
      </c>
      <c r="H29" s="153">
        <f t="shared" si="0"/>
        <v>2</v>
      </c>
      <c r="J29" s="57" t="s">
        <v>71</v>
      </c>
      <c r="K29" s="154" t="str">
        <f t="shared" si="1"/>
        <v>e201</v>
      </c>
      <c r="M29" s="8" t="s">
        <v>192</v>
      </c>
      <c r="N29" s="42" t="s">
        <v>427</v>
      </c>
    </row>
    <row r="30" spans="1:14">
      <c r="A30" s="87" t="s">
        <v>522</v>
      </c>
      <c r="B30" t="s">
        <v>670</v>
      </c>
      <c r="D30" t="s">
        <v>427</v>
      </c>
      <c r="H30" s="153">
        <f t="shared" si="0"/>
        <v>2</v>
      </c>
      <c r="J30" s="57" t="s">
        <v>535</v>
      </c>
      <c r="K30" s="154" t="str">
        <f t="shared" si="1"/>
        <v>e155</v>
      </c>
      <c r="M30" s="8" t="s">
        <v>192</v>
      </c>
      <c r="N30" s="42" t="s">
        <v>427</v>
      </c>
    </row>
    <row r="31" spans="1:14">
      <c r="A31" s="87" t="s">
        <v>222</v>
      </c>
      <c r="B31" t="s">
        <v>671</v>
      </c>
      <c r="D31" t="s">
        <v>427</v>
      </c>
      <c r="H31" s="153">
        <f t="shared" si="0"/>
        <v>2</v>
      </c>
      <c r="J31" s="57" t="s">
        <v>73</v>
      </c>
      <c r="K31" s="154" t="str">
        <f t="shared" si="1"/>
        <v>e133</v>
      </c>
      <c r="M31" s="8" t="s">
        <v>192</v>
      </c>
      <c r="N31" s="42" t="s">
        <v>427</v>
      </c>
    </row>
    <row r="32" spans="1:14">
      <c r="A32" s="87" t="s">
        <v>27</v>
      </c>
      <c r="B32" t="s">
        <v>672</v>
      </c>
      <c r="D32" t="s">
        <v>427</v>
      </c>
      <c r="H32" s="153">
        <f t="shared" si="0"/>
        <v>2</v>
      </c>
      <c r="J32" s="48" t="s">
        <v>1860</v>
      </c>
      <c r="K32" s="154" t="str">
        <f t="shared" si="1"/>
        <v>e256</v>
      </c>
      <c r="M32" s="8" t="s">
        <v>192</v>
      </c>
      <c r="N32" s="42" t="s">
        <v>427</v>
      </c>
    </row>
    <row r="33" spans="1:14">
      <c r="A33" s="87" t="s">
        <v>35</v>
      </c>
      <c r="B33" t="s">
        <v>673</v>
      </c>
      <c r="D33" t="s">
        <v>427</v>
      </c>
      <c r="H33" s="153">
        <f t="shared" si="0"/>
        <v>1</v>
      </c>
      <c r="J33" s="59" t="s">
        <v>518</v>
      </c>
      <c r="K33" s="154" t="str">
        <f t="shared" si="1"/>
        <v>e61</v>
      </c>
      <c r="L33" s="8" t="s">
        <v>190</v>
      </c>
      <c r="M33" s="8" t="s">
        <v>192</v>
      </c>
      <c r="N33" s="42" t="s">
        <v>427</v>
      </c>
    </row>
    <row r="34" spans="1:14">
      <c r="A34" s="87" t="s">
        <v>59</v>
      </c>
      <c r="B34" t="s">
        <v>674</v>
      </c>
      <c r="D34" t="s">
        <v>427</v>
      </c>
      <c r="H34" s="153">
        <f t="shared" si="0"/>
        <v>1</v>
      </c>
      <c r="J34" s="60" t="s">
        <v>74</v>
      </c>
      <c r="K34" s="154" t="str">
        <f t="shared" si="1"/>
        <v>e50</v>
      </c>
      <c r="L34" s="8" t="s">
        <v>190</v>
      </c>
      <c r="M34" s="8" t="s">
        <v>192</v>
      </c>
      <c r="N34" s="42" t="s">
        <v>427</v>
      </c>
    </row>
    <row r="35" spans="1:14">
      <c r="A35" s="87" t="s">
        <v>1602</v>
      </c>
      <c r="B35" t="s">
        <v>675</v>
      </c>
      <c r="D35" t="s">
        <v>427</v>
      </c>
      <c r="H35" s="153">
        <f t="shared" si="0"/>
        <v>1</v>
      </c>
      <c r="J35" s="61" t="s">
        <v>32</v>
      </c>
      <c r="K35" s="154" t="str">
        <f t="shared" si="1"/>
        <v>e136</v>
      </c>
      <c r="M35" s="8" t="s">
        <v>192</v>
      </c>
      <c r="N35" s="42" t="s">
        <v>427</v>
      </c>
    </row>
    <row r="36" spans="1:14">
      <c r="A36" s="87" t="s">
        <v>30</v>
      </c>
      <c r="B36" t="s">
        <v>676</v>
      </c>
      <c r="D36" t="s">
        <v>427</v>
      </c>
      <c r="H36" s="153">
        <f t="shared" si="0"/>
        <v>1</v>
      </c>
      <c r="J36" s="61" t="s">
        <v>222</v>
      </c>
      <c r="K36" s="154" t="str">
        <f t="shared" ref="K36:K52" si="3">VLOOKUP(J36,A:B,2,FALSE)</f>
        <v>e78</v>
      </c>
      <c r="M36" s="8" t="s">
        <v>192</v>
      </c>
      <c r="N36" s="42" t="s">
        <v>427</v>
      </c>
    </row>
    <row r="37" spans="1:14">
      <c r="A37" s="87" t="s">
        <v>50</v>
      </c>
      <c r="B37" t="s">
        <v>677</v>
      </c>
      <c r="D37" t="s">
        <v>427</v>
      </c>
      <c r="H37" s="153">
        <f t="shared" si="0"/>
        <v>1</v>
      </c>
      <c r="J37" s="60" t="s">
        <v>75</v>
      </c>
      <c r="K37" s="154" t="str">
        <f t="shared" si="3"/>
        <v>e97</v>
      </c>
      <c r="M37" s="8" t="s">
        <v>192</v>
      </c>
      <c r="N37" s="42" t="s">
        <v>427</v>
      </c>
    </row>
    <row r="38" spans="1:14">
      <c r="A38" s="87" t="s">
        <v>57</v>
      </c>
      <c r="B38" t="s">
        <v>678</v>
      </c>
      <c r="D38" t="s">
        <v>427</v>
      </c>
      <c r="H38" s="153">
        <f t="shared" si="0"/>
        <v>1</v>
      </c>
      <c r="J38" s="60" t="s">
        <v>1857</v>
      </c>
      <c r="K38" s="154" t="str">
        <f t="shared" si="3"/>
        <v>e55</v>
      </c>
      <c r="M38" s="8" t="s">
        <v>192</v>
      </c>
      <c r="N38" s="42" t="s">
        <v>427</v>
      </c>
    </row>
    <row r="39" spans="1:14">
      <c r="A39" s="87" t="s">
        <v>58</v>
      </c>
      <c r="B39" t="s">
        <v>679</v>
      </c>
      <c r="D39" t="s">
        <v>427</v>
      </c>
      <c r="H39" s="153">
        <f t="shared" si="0"/>
        <v>1</v>
      </c>
      <c r="J39" s="59" t="s">
        <v>1627</v>
      </c>
      <c r="K39" s="154" t="str">
        <f t="shared" si="3"/>
        <v>e314</v>
      </c>
      <c r="L39" s="8" t="s">
        <v>190</v>
      </c>
      <c r="M39" s="8" t="s">
        <v>192</v>
      </c>
      <c r="N39" s="42" t="s">
        <v>427</v>
      </c>
    </row>
    <row r="40" spans="1:14">
      <c r="A40" s="87" t="s">
        <v>104</v>
      </c>
      <c r="B40" t="s">
        <v>680</v>
      </c>
      <c r="D40" t="s">
        <v>427</v>
      </c>
      <c r="H40" s="153">
        <f t="shared" si="0"/>
        <v>1</v>
      </c>
      <c r="J40" s="60" t="s">
        <v>1147</v>
      </c>
      <c r="K40" s="154" t="str">
        <f t="shared" si="3"/>
        <v>e122</v>
      </c>
      <c r="L40" s="8" t="s">
        <v>190</v>
      </c>
      <c r="M40" s="8" t="s">
        <v>192</v>
      </c>
      <c r="N40" s="42" t="s">
        <v>427</v>
      </c>
    </row>
    <row r="41" spans="1:14">
      <c r="A41" s="87" t="s">
        <v>9</v>
      </c>
      <c r="B41" t="s">
        <v>681</v>
      </c>
      <c r="D41" t="s">
        <v>427</v>
      </c>
      <c r="H41" s="153">
        <f t="shared" si="0"/>
        <v>1</v>
      </c>
      <c r="J41" s="61" t="s">
        <v>76</v>
      </c>
      <c r="K41" s="154" t="str">
        <f t="shared" si="3"/>
        <v>e180</v>
      </c>
      <c r="M41" s="8" t="s">
        <v>192</v>
      </c>
      <c r="N41" s="42" t="s">
        <v>427</v>
      </c>
    </row>
    <row r="42" spans="1:14">
      <c r="A42" s="87" t="s">
        <v>10</v>
      </c>
      <c r="B42" t="s">
        <v>682</v>
      </c>
      <c r="D42" t="s">
        <v>427</v>
      </c>
      <c r="H42" s="153">
        <f t="shared" si="0"/>
        <v>1</v>
      </c>
      <c r="J42" s="61" t="s">
        <v>99</v>
      </c>
      <c r="K42" s="154" t="str">
        <f t="shared" si="3"/>
        <v>e169</v>
      </c>
      <c r="M42" s="8" t="s">
        <v>192</v>
      </c>
      <c r="N42" s="42" t="s">
        <v>427</v>
      </c>
    </row>
    <row r="43" spans="1:14">
      <c r="A43" s="87" t="s">
        <v>297</v>
      </c>
      <c r="B43" t="s">
        <v>683</v>
      </c>
      <c r="D43" t="s">
        <v>427</v>
      </c>
      <c r="H43" s="153">
        <f t="shared" si="0"/>
        <v>1</v>
      </c>
      <c r="J43" s="61" t="s">
        <v>77</v>
      </c>
      <c r="K43" s="154" t="str">
        <f t="shared" si="3"/>
        <v>e68</v>
      </c>
      <c r="L43" s="8" t="s">
        <v>190</v>
      </c>
      <c r="M43" s="8" t="s">
        <v>192</v>
      </c>
      <c r="N43" s="42" t="s">
        <v>427</v>
      </c>
    </row>
    <row r="44" spans="1:14">
      <c r="A44" s="87" t="s">
        <v>262</v>
      </c>
      <c r="B44" t="s">
        <v>684</v>
      </c>
      <c r="D44" t="s">
        <v>427</v>
      </c>
      <c r="H44" s="153">
        <f t="shared" si="0"/>
        <v>2</v>
      </c>
      <c r="J44" s="62" t="s">
        <v>263</v>
      </c>
      <c r="K44" s="154" t="str">
        <f t="shared" si="3"/>
        <v>e116</v>
      </c>
      <c r="M44" s="8" t="s">
        <v>192</v>
      </c>
      <c r="N44" s="42" t="s">
        <v>427</v>
      </c>
    </row>
    <row r="45" spans="1:14">
      <c r="A45" s="87" t="s">
        <v>261</v>
      </c>
      <c r="B45" t="s">
        <v>685</v>
      </c>
      <c r="D45" t="s">
        <v>427</v>
      </c>
      <c r="H45" s="153">
        <f t="shared" si="0"/>
        <v>2</v>
      </c>
      <c r="J45" s="62" t="s">
        <v>264</v>
      </c>
      <c r="K45" s="154" t="str">
        <f t="shared" si="3"/>
        <v>e144</v>
      </c>
      <c r="M45" s="8" t="s">
        <v>192</v>
      </c>
      <c r="N45" s="42" t="s">
        <v>427</v>
      </c>
    </row>
    <row r="46" spans="1:14">
      <c r="A46" s="87" t="s">
        <v>70</v>
      </c>
      <c r="B46" t="s">
        <v>686</v>
      </c>
      <c r="D46" t="s">
        <v>427</v>
      </c>
      <c r="H46" s="153">
        <f t="shared" si="0"/>
        <v>4</v>
      </c>
      <c r="J46" s="62" t="s">
        <v>265</v>
      </c>
      <c r="K46" s="154" t="str">
        <f t="shared" si="3"/>
        <v>e125</v>
      </c>
      <c r="L46" s="8" t="s">
        <v>190</v>
      </c>
      <c r="M46" s="8" t="s">
        <v>192</v>
      </c>
      <c r="N46" s="42" t="s">
        <v>427</v>
      </c>
    </row>
    <row r="47" spans="1:14">
      <c r="A47" s="87" t="s">
        <v>86</v>
      </c>
      <c r="B47" t="s">
        <v>687</v>
      </c>
      <c r="D47" t="s">
        <v>427</v>
      </c>
      <c r="H47" s="153">
        <f t="shared" si="0"/>
        <v>1</v>
      </c>
      <c r="J47" s="110" t="s">
        <v>519</v>
      </c>
      <c r="K47" s="154" t="str">
        <f t="shared" si="3"/>
        <v>e124</v>
      </c>
      <c r="M47" s="8" t="s">
        <v>192</v>
      </c>
      <c r="N47" s="42" t="s">
        <v>427</v>
      </c>
    </row>
    <row r="48" spans="1:14">
      <c r="A48" s="87" t="s">
        <v>1601</v>
      </c>
      <c r="B48" t="s">
        <v>688</v>
      </c>
      <c r="D48" t="s">
        <v>427</v>
      </c>
      <c r="H48" s="153">
        <f t="shared" si="0"/>
        <v>1</v>
      </c>
      <c r="J48" s="110" t="s">
        <v>520</v>
      </c>
      <c r="K48" s="154" t="str">
        <f t="shared" si="3"/>
        <v>e123</v>
      </c>
      <c r="M48" s="8" t="s">
        <v>192</v>
      </c>
      <c r="N48" s="42" t="s">
        <v>427</v>
      </c>
    </row>
    <row r="49" spans="1:22">
      <c r="A49" s="87" t="s">
        <v>1849</v>
      </c>
      <c r="B49" t="s">
        <v>689</v>
      </c>
      <c r="D49" t="s">
        <v>427</v>
      </c>
      <c r="H49" s="153">
        <f t="shared" si="0"/>
        <v>1</v>
      </c>
      <c r="J49" s="110" t="s">
        <v>266</v>
      </c>
      <c r="K49" s="154" t="str">
        <f t="shared" si="3"/>
        <v>e126</v>
      </c>
      <c r="M49" s="8" t="s">
        <v>192</v>
      </c>
      <c r="N49" s="42" t="s">
        <v>427</v>
      </c>
    </row>
    <row r="50" spans="1:22">
      <c r="A50" s="87" t="s">
        <v>75</v>
      </c>
      <c r="B50" t="s">
        <v>690</v>
      </c>
      <c r="D50" t="s">
        <v>427</v>
      </c>
      <c r="H50" s="153">
        <f t="shared" si="0"/>
        <v>2</v>
      </c>
      <c r="J50" s="62" t="s">
        <v>536</v>
      </c>
      <c r="K50" s="154" t="str">
        <f t="shared" si="3"/>
        <v>e157</v>
      </c>
      <c r="M50" s="8" t="s">
        <v>192</v>
      </c>
      <c r="N50" s="42" t="s">
        <v>427</v>
      </c>
    </row>
    <row r="51" spans="1:22">
      <c r="A51" s="87" t="s">
        <v>1951</v>
      </c>
      <c r="B51" t="s">
        <v>691</v>
      </c>
      <c r="D51" t="s">
        <v>427</v>
      </c>
      <c r="H51" s="153">
        <f t="shared" si="0"/>
        <v>1</v>
      </c>
      <c r="J51" s="62" t="s">
        <v>267</v>
      </c>
      <c r="K51" s="154" t="str">
        <f t="shared" si="3"/>
        <v>e74</v>
      </c>
      <c r="M51" s="8" t="s">
        <v>192</v>
      </c>
      <c r="N51" s="42" t="s">
        <v>427</v>
      </c>
    </row>
    <row r="52" spans="1:22" ht="17.25" customHeight="1">
      <c r="A52" s="87" t="s">
        <v>36</v>
      </c>
      <c r="B52" t="s">
        <v>692</v>
      </c>
      <c r="D52" t="s">
        <v>427</v>
      </c>
      <c r="H52" s="153">
        <f t="shared" si="0"/>
        <v>1</v>
      </c>
      <c r="J52" s="60" t="s">
        <v>78</v>
      </c>
      <c r="K52" s="154" t="str">
        <f t="shared" si="3"/>
        <v>e143</v>
      </c>
      <c r="M52" s="8" t="s">
        <v>192</v>
      </c>
      <c r="N52" s="42" t="s">
        <v>427</v>
      </c>
    </row>
    <row r="53" spans="1:22">
      <c r="A53" s="87" t="s">
        <v>1850</v>
      </c>
      <c r="B53" t="s">
        <v>642</v>
      </c>
      <c r="D53" t="s">
        <v>427</v>
      </c>
      <c r="H53" s="153">
        <f t="shared" si="0"/>
        <v>1</v>
      </c>
      <c r="J53" s="56" t="s">
        <v>1633</v>
      </c>
      <c r="K53" s="154"/>
      <c r="N53" t="s">
        <v>427</v>
      </c>
      <c r="P53" t="s">
        <v>23</v>
      </c>
      <c r="Q53" t="s">
        <v>1881</v>
      </c>
    </row>
    <row r="54" spans="1:22">
      <c r="A54" s="87" t="s">
        <v>1085</v>
      </c>
      <c r="B54" t="s">
        <v>693</v>
      </c>
      <c r="D54" t="s">
        <v>427</v>
      </c>
      <c r="H54" s="153">
        <f t="shared" si="0"/>
        <v>2</v>
      </c>
      <c r="J54" s="10" t="s">
        <v>244</v>
      </c>
      <c r="K54" s="154" t="str">
        <f t="shared" ref="K54:K92" si="4">VLOOKUP(J54,A:B,2,FALSE)</f>
        <v>x0</v>
      </c>
      <c r="L54" s="8" t="s">
        <v>190</v>
      </c>
      <c r="N54" t="s">
        <v>243</v>
      </c>
      <c r="Q54" s="5"/>
    </row>
    <row r="55" spans="1:22">
      <c r="A55" s="87" t="s">
        <v>205</v>
      </c>
      <c r="B55" t="s">
        <v>694</v>
      </c>
      <c r="D55" t="s">
        <v>427</v>
      </c>
      <c r="H55" s="153">
        <f t="shared" si="0"/>
        <v>1</v>
      </c>
      <c r="J55" s="48" t="s">
        <v>2423</v>
      </c>
      <c r="K55" s="154" t="str">
        <f t="shared" ref="K55" si="5">VLOOKUP(J55,A:B,2,FALSE)</f>
        <v>e378</v>
      </c>
      <c r="L55" s="155"/>
      <c r="M55" s="155" t="s">
        <v>192</v>
      </c>
      <c r="N55" s="153" t="s">
        <v>427</v>
      </c>
      <c r="O55" s="153"/>
      <c r="P55" s="153"/>
      <c r="Q55" s="5"/>
      <c r="R55" s="153"/>
      <c r="S55" s="153"/>
      <c r="T55" s="153"/>
      <c r="U55" s="153"/>
      <c r="V55" s="153"/>
    </row>
    <row r="56" spans="1:22">
      <c r="A56" s="87" t="s">
        <v>543</v>
      </c>
      <c r="B56" t="s">
        <v>695</v>
      </c>
      <c r="D56" t="s">
        <v>427</v>
      </c>
      <c r="H56" s="153">
        <f t="shared" si="0"/>
        <v>1</v>
      </c>
      <c r="J56" s="22" t="s">
        <v>1085</v>
      </c>
      <c r="K56" s="154" t="str">
        <f t="shared" si="4"/>
        <v>e101</v>
      </c>
      <c r="M56" s="8" t="s">
        <v>192</v>
      </c>
      <c r="N56" t="s">
        <v>427</v>
      </c>
    </row>
    <row r="57" spans="1:22">
      <c r="A57" s="87" t="s">
        <v>114</v>
      </c>
      <c r="B57" t="s">
        <v>696</v>
      </c>
      <c r="D57" t="s">
        <v>427</v>
      </c>
      <c r="H57" s="153">
        <f t="shared" si="0"/>
        <v>1</v>
      </c>
      <c r="J57" s="48" t="s">
        <v>1630</v>
      </c>
      <c r="K57" s="154" t="str">
        <f t="shared" si="4"/>
        <v>e315</v>
      </c>
      <c r="L57" s="8" t="s">
        <v>190</v>
      </c>
      <c r="M57" s="8" t="s">
        <v>192</v>
      </c>
      <c r="N57" s="42" t="s">
        <v>427</v>
      </c>
    </row>
    <row r="58" spans="1:22">
      <c r="A58" s="87" t="s">
        <v>113</v>
      </c>
      <c r="B58" t="s">
        <v>697</v>
      </c>
      <c r="D58" t="s">
        <v>427</v>
      </c>
      <c r="H58" s="153">
        <f t="shared" si="0"/>
        <v>1</v>
      </c>
      <c r="J58" s="22" t="s">
        <v>25</v>
      </c>
      <c r="K58" s="154" t="str">
        <f t="shared" si="4"/>
        <v>e51</v>
      </c>
      <c r="L58" s="8" t="s">
        <v>190</v>
      </c>
      <c r="M58" s="8" t="s">
        <v>192</v>
      </c>
      <c r="N58" t="s">
        <v>427</v>
      </c>
    </row>
    <row r="59" spans="1:22">
      <c r="A59" s="87" t="s">
        <v>1847</v>
      </c>
      <c r="B59" t="s">
        <v>698</v>
      </c>
      <c r="D59" t="s">
        <v>427</v>
      </c>
      <c r="H59" s="153">
        <f t="shared" si="0"/>
        <v>1</v>
      </c>
      <c r="J59" s="57" t="s">
        <v>26</v>
      </c>
      <c r="K59" s="154" t="str">
        <f t="shared" si="4"/>
        <v>e173</v>
      </c>
      <c r="M59" s="8" t="s">
        <v>192</v>
      </c>
      <c r="N59" t="s">
        <v>427</v>
      </c>
    </row>
    <row r="60" spans="1:22">
      <c r="A60" s="87" t="s">
        <v>276</v>
      </c>
      <c r="B60" t="s">
        <v>699</v>
      </c>
      <c r="D60" t="s">
        <v>427</v>
      </c>
      <c r="H60" s="153">
        <f t="shared" si="0"/>
        <v>1</v>
      </c>
      <c r="J60" s="57" t="s">
        <v>27</v>
      </c>
      <c r="K60" s="154" t="str">
        <f t="shared" si="4"/>
        <v>e79</v>
      </c>
      <c r="M60" s="8" t="s">
        <v>192</v>
      </c>
      <c r="N60" t="s">
        <v>427</v>
      </c>
      <c r="O60" s="2"/>
      <c r="P60" s="2"/>
      <c r="Q60" s="2"/>
      <c r="R60" s="2"/>
    </row>
    <row r="61" spans="1:22">
      <c r="A61" s="87" t="s">
        <v>1164</v>
      </c>
      <c r="B61" t="s">
        <v>700</v>
      </c>
      <c r="D61" t="s">
        <v>427</v>
      </c>
      <c r="H61" s="153">
        <f t="shared" si="0"/>
        <v>1</v>
      </c>
      <c r="J61" s="22" t="s">
        <v>17</v>
      </c>
      <c r="K61" s="154" t="str">
        <f t="shared" si="4"/>
        <v>e204</v>
      </c>
      <c r="L61" s="8" t="s">
        <v>190</v>
      </c>
      <c r="M61" s="8" t="s">
        <v>192</v>
      </c>
      <c r="N61" s="42" t="s">
        <v>427</v>
      </c>
      <c r="O61" s="2"/>
      <c r="P61" s="2"/>
      <c r="Q61" s="2"/>
      <c r="R61" s="2"/>
    </row>
    <row r="62" spans="1:22">
      <c r="A62" s="87" t="s">
        <v>523</v>
      </c>
      <c r="B62" t="s">
        <v>701</v>
      </c>
      <c r="D62" t="s">
        <v>427</v>
      </c>
      <c r="H62" s="153">
        <f t="shared" si="0"/>
        <v>1</v>
      </c>
      <c r="J62" s="57" t="s">
        <v>33</v>
      </c>
      <c r="K62" s="154" t="str">
        <f t="shared" si="4"/>
        <v>e208</v>
      </c>
      <c r="M62" s="8" t="s">
        <v>192</v>
      </c>
      <c r="N62" s="42" t="s">
        <v>427</v>
      </c>
      <c r="O62" s="2"/>
      <c r="P62" s="2"/>
      <c r="Q62" s="2"/>
      <c r="R62" s="2"/>
    </row>
    <row r="63" spans="1:22">
      <c r="A63" s="87" t="s">
        <v>1846</v>
      </c>
      <c r="B63" t="s">
        <v>702</v>
      </c>
      <c r="D63" t="s">
        <v>427</v>
      </c>
      <c r="H63" s="153">
        <f t="shared" si="0"/>
        <v>1</v>
      </c>
      <c r="J63" s="57" t="s">
        <v>292</v>
      </c>
      <c r="K63" s="154" t="str">
        <f t="shared" si="4"/>
        <v>e205</v>
      </c>
      <c r="M63" s="8" t="s">
        <v>192</v>
      </c>
      <c r="N63" s="42" t="s">
        <v>427</v>
      </c>
    </row>
    <row r="64" spans="1:22">
      <c r="A64" s="87" t="s">
        <v>115</v>
      </c>
      <c r="B64" t="s">
        <v>703</v>
      </c>
      <c r="D64" t="s">
        <v>427</v>
      </c>
      <c r="H64" s="153">
        <f t="shared" si="0"/>
        <v>1</v>
      </c>
      <c r="J64" s="60" t="s">
        <v>74</v>
      </c>
      <c r="K64" s="154" t="str">
        <f t="shared" si="4"/>
        <v>e50</v>
      </c>
      <c r="L64" s="8" t="s">
        <v>190</v>
      </c>
      <c r="M64" s="8" t="s">
        <v>192</v>
      </c>
      <c r="N64" s="42" t="s">
        <v>427</v>
      </c>
    </row>
    <row r="65" spans="1:14">
      <c r="A65" s="87" t="s">
        <v>1141</v>
      </c>
      <c r="B65" t="s">
        <v>704</v>
      </c>
      <c r="D65" t="s">
        <v>427</v>
      </c>
      <c r="H65" s="153">
        <f t="shared" si="0"/>
        <v>1</v>
      </c>
      <c r="J65" s="61" t="s">
        <v>32</v>
      </c>
      <c r="K65" s="154" t="str">
        <f t="shared" si="4"/>
        <v>e136</v>
      </c>
      <c r="M65" s="8" t="s">
        <v>192</v>
      </c>
      <c r="N65" s="42" t="s">
        <v>427</v>
      </c>
    </row>
    <row r="66" spans="1:14">
      <c r="A66" s="87" t="s">
        <v>1162</v>
      </c>
      <c r="B66" t="s">
        <v>705</v>
      </c>
      <c r="D66" t="s">
        <v>427</v>
      </c>
      <c r="H66" s="153">
        <f t="shared" ref="H66:H129" si="6">COUNTIF(J:J,A66)</f>
        <v>1</v>
      </c>
      <c r="J66" s="61" t="s">
        <v>222</v>
      </c>
      <c r="K66" s="154" t="str">
        <f t="shared" si="4"/>
        <v>e78</v>
      </c>
      <c r="M66" s="8" t="s">
        <v>192</v>
      </c>
      <c r="N66" s="42" t="s">
        <v>427</v>
      </c>
    </row>
    <row r="67" spans="1:14">
      <c r="A67" s="87" t="s">
        <v>1922</v>
      </c>
      <c r="B67" t="s">
        <v>706</v>
      </c>
      <c r="D67" t="s">
        <v>427</v>
      </c>
      <c r="H67" s="153">
        <f t="shared" si="6"/>
        <v>1</v>
      </c>
      <c r="J67" s="11" t="s">
        <v>14</v>
      </c>
      <c r="K67" s="154" t="str">
        <f t="shared" si="4"/>
        <v>e191</v>
      </c>
      <c r="L67" s="8" t="s">
        <v>190</v>
      </c>
      <c r="M67" s="8" t="s">
        <v>192</v>
      </c>
      <c r="N67" s="42" t="s">
        <v>427</v>
      </c>
    </row>
    <row r="68" spans="1:14">
      <c r="A68" s="87" t="s">
        <v>116</v>
      </c>
      <c r="B68" t="s">
        <v>707</v>
      </c>
      <c r="D68" t="s">
        <v>427</v>
      </c>
      <c r="H68" s="153">
        <f t="shared" si="6"/>
        <v>1</v>
      </c>
      <c r="J68" s="105" t="s">
        <v>20</v>
      </c>
      <c r="K68" s="154" t="str">
        <f t="shared" si="4"/>
        <v>e253</v>
      </c>
      <c r="L68" s="8" t="s">
        <v>190</v>
      </c>
      <c r="M68" s="8" t="s">
        <v>192</v>
      </c>
      <c r="N68" s="42" t="s">
        <v>427</v>
      </c>
    </row>
    <row r="69" spans="1:14">
      <c r="A69" s="87" t="s">
        <v>263</v>
      </c>
      <c r="B69" t="s">
        <v>708</v>
      </c>
      <c r="D69" t="s">
        <v>427</v>
      </c>
      <c r="H69" s="153">
        <f t="shared" si="6"/>
        <v>1</v>
      </c>
      <c r="J69" s="58" t="s">
        <v>1848</v>
      </c>
      <c r="K69" s="154" t="str">
        <f t="shared" si="4"/>
        <v>e241</v>
      </c>
      <c r="M69" s="8" t="s">
        <v>192</v>
      </c>
      <c r="N69" s="42" t="s">
        <v>427</v>
      </c>
    </row>
    <row r="70" spans="1:14">
      <c r="A70" s="87" t="s">
        <v>546</v>
      </c>
      <c r="B70" t="s">
        <v>709</v>
      </c>
      <c r="D70" t="s">
        <v>427</v>
      </c>
      <c r="H70" s="153">
        <f t="shared" si="6"/>
        <v>1</v>
      </c>
      <c r="J70" s="58" t="s">
        <v>67</v>
      </c>
      <c r="K70" s="154" t="str">
        <f t="shared" si="4"/>
        <v>e239</v>
      </c>
      <c r="M70" s="8" t="s">
        <v>192</v>
      </c>
      <c r="N70" s="42" t="s">
        <v>427</v>
      </c>
    </row>
    <row r="71" spans="1:14">
      <c r="A71" s="87" t="s">
        <v>272</v>
      </c>
      <c r="B71" t="s">
        <v>710</v>
      </c>
      <c r="D71" t="s">
        <v>427</v>
      </c>
      <c r="H71" s="153">
        <f t="shared" si="6"/>
        <v>1</v>
      </c>
      <c r="J71" s="58" t="s">
        <v>68</v>
      </c>
      <c r="K71" s="154" t="str">
        <f t="shared" si="4"/>
        <v>e250</v>
      </c>
      <c r="L71" s="8" t="s">
        <v>190</v>
      </c>
      <c r="M71" s="8" t="s">
        <v>192</v>
      </c>
      <c r="N71" s="42" t="s">
        <v>427</v>
      </c>
    </row>
    <row r="72" spans="1:14">
      <c r="A72" s="87" t="s">
        <v>11</v>
      </c>
      <c r="B72" t="s">
        <v>711</v>
      </c>
      <c r="D72" t="s">
        <v>427</v>
      </c>
      <c r="H72" s="153">
        <f t="shared" si="6"/>
        <v>1</v>
      </c>
      <c r="J72" s="106" t="s">
        <v>1156</v>
      </c>
      <c r="K72" s="154" t="str">
        <f t="shared" si="4"/>
        <v>e248</v>
      </c>
      <c r="M72" s="8" t="s">
        <v>192</v>
      </c>
      <c r="N72" s="42" t="s">
        <v>427</v>
      </c>
    </row>
    <row r="73" spans="1:14">
      <c r="A73" s="87" t="s">
        <v>12</v>
      </c>
      <c r="B73" t="s">
        <v>712</v>
      </c>
      <c r="D73" t="s">
        <v>427</v>
      </c>
      <c r="H73" s="153">
        <f t="shared" si="6"/>
        <v>1</v>
      </c>
      <c r="J73" s="58" t="s">
        <v>69</v>
      </c>
      <c r="K73" s="154" t="str">
        <f t="shared" si="4"/>
        <v>e242</v>
      </c>
      <c r="M73" s="8" t="s">
        <v>192</v>
      </c>
      <c r="N73" s="42" t="s">
        <v>427</v>
      </c>
    </row>
    <row r="74" spans="1:14">
      <c r="A74" s="87" t="s">
        <v>1158</v>
      </c>
      <c r="B74" t="s">
        <v>713</v>
      </c>
      <c r="D74" t="s">
        <v>427</v>
      </c>
      <c r="H74" s="153">
        <f t="shared" si="6"/>
        <v>1</v>
      </c>
      <c r="J74" s="58" t="s">
        <v>70</v>
      </c>
      <c r="K74" s="154" t="str">
        <f t="shared" si="4"/>
        <v>e93</v>
      </c>
      <c r="M74" s="8" t="s">
        <v>192</v>
      </c>
      <c r="N74" s="42" t="s">
        <v>427</v>
      </c>
    </row>
    <row r="75" spans="1:14">
      <c r="A75" s="87" t="s">
        <v>1147</v>
      </c>
      <c r="B75" t="s">
        <v>714</v>
      </c>
      <c r="D75" t="s">
        <v>427</v>
      </c>
      <c r="H75" s="153">
        <f t="shared" si="6"/>
        <v>3</v>
      </c>
      <c r="J75" s="105" t="s">
        <v>1157</v>
      </c>
      <c r="K75" s="154" t="str">
        <f t="shared" si="4"/>
        <v>e254</v>
      </c>
      <c r="M75" s="8" t="s">
        <v>192</v>
      </c>
      <c r="N75" s="42" t="s">
        <v>427</v>
      </c>
    </row>
    <row r="76" spans="1:14">
      <c r="A76" s="87" t="s">
        <v>520</v>
      </c>
      <c r="B76" t="s">
        <v>715</v>
      </c>
      <c r="D76" t="s">
        <v>427</v>
      </c>
      <c r="H76" s="153">
        <f t="shared" si="6"/>
        <v>3</v>
      </c>
      <c r="J76" s="48" t="s">
        <v>1546</v>
      </c>
      <c r="K76" s="154" t="str">
        <f t="shared" si="4"/>
        <v>e192</v>
      </c>
      <c r="M76" s="8" t="s">
        <v>192</v>
      </c>
      <c r="N76" s="42" t="s">
        <v>427</v>
      </c>
    </row>
    <row r="77" spans="1:14">
      <c r="A77" s="87" t="s">
        <v>519</v>
      </c>
      <c r="B77" t="s">
        <v>716</v>
      </c>
      <c r="D77" t="s">
        <v>427</v>
      </c>
      <c r="H77" s="153">
        <f t="shared" si="6"/>
        <v>3</v>
      </c>
      <c r="J77" s="48" t="s">
        <v>229</v>
      </c>
      <c r="K77" s="154" t="str">
        <f t="shared" si="4"/>
        <v>e193</v>
      </c>
      <c r="M77" s="8" t="s">
        <v>192</v>
      </c>
      <c r="N77" s="42" t="s">
        <v>427</v>
      </c>
    </row>
    <row r="78" spans="1:14">
      <c r="A78" s="87" t="s">
        <v>265</v>
      </c>
      <c r="B78" t="s">
        <v>717</v>
      </c>
      <c r="D78" t="s">
        <v>427</v>
      </c>
      <c r="H78" s="153">
        <f t="shared" si="6"/>
        <v>3</v>
      </c>
      <c r="J78" s="48" t="s">
        <v>13</v>
      </c>
      <c r="K78" s="154" t="str">
        <f t="shared" si="4"/>
        <v>e127</v>
      </c>
      <c r="L78" s="8" t="s">
        <v>190</v>
      </c>
      <c r="M78" s="8" t="s">
        <v>192</v>
      </c>
      <c r="N78" s="42" t="s">
        <v>427</v>
      </c>
    </row>
    <row r="79" spans="1:14">
      <c r="A79" s="87" t="s">
        <v>266</v>
      </c>
      <c r="B79" t="s">
        <v>718</v>
      </c>
      <c r="D79" t="s">
        <v>427</v>
      </c>
      <c r="H79" s="153">
        <f t="shared" si="6"/>
        <v>3</v>
      </c>
      <c r="J79" s="22" t="s">
        <v>230</v>
      </c>
      <c r="K79" s="154" t="str">
        <f t="shared" si="4"/>
        <v>e130</v>
      </c>
      <c r="M79" s="8" t="s">
        <v>192</v>
      </c>
      <c r="N79" s="42" t="s">
        <v>427</v>
      </c>
    </row>
    <row r="80" spans="1:14">
      <c r="A80" s="87" t="s">
        <v>13</v>
      </c>
      <c r="B80" t="s">
        <v>719</v>
      </c>
      <c r="D80" t="s">
        <v>427</v>
      </c>
      <c r="H80" s="153">
        <f t="shared" si="6"/>
        <v>2</v>
      </c>
      <c r="J80" s="57" t="s">
        <v>1858</v>
      </c>
      <c r="K80" s="154" t="str">
        <f t="shared" si="4"/>
        <v>e216</v>
      </c>
      <c r="M80" s="8" t="s">
        <v>192</v>
      </c>
      <c r="N80" s="42" t="s">
        <v>427</v>
      </c>
    </row>
    <row r="81" spans="1:17">
      <c r="A81" s="89" t="s">
        <v>1952</v>
      </c>
      <c r="B81" t="s">
        <v>720</v>
      </c>
      <c r="D81" t="s">
        <v>427</v>
      </c>
      <c r="H81" s="153">
        <f t="shared" si="6"/>
        <v>1</v>
      </c>
      <c r="J81" s="57" t="s">
        <v>231</v>
      </c>
      <c r="K81" s="154" t="str">
        <f t="shared" si="4"/>
        <v>e70</v>
      </c>
      <c r="M81" s="8" t="s">
        <v>192</v>
      </c>
      <c r="N81" s="42" t="s">
        <v>427</v>
      </c>
    </row>
    <row r="82" spans="1:17">
      <c r="A82" s="87" t="s">
        <v>1146</v>
      </c>
      <c r="B82" t="s">
        <v>721</v>
      </c>
      <c r="D82" t="s">
        <v>427</v>
      </c>
      <c r="H82" s="153">
        <f t="shared" si="6"/>
        <v>2</v>
      </c>
      <c r="J82" s="22" t="s">
        <v>1146</v>
      </c>
      <c r="K82" s="154" t="str">
        <f t="shared" si="4"/>
        <v>e129</v>
      </c>
      <c r="M82" s="8" t="s">
        <v>192</v>
      </c>
      <c r="N82" s="42" t="s">
        <v>427</v>
      </c>
    </row>
    <row r="83" spans="1:17">
      <c r="A83" s="87" t="s">
        <v>230</v>
      </c>
      <c r="B83" t="s">
        <v>722</v>
      </c>
      <c r="D83" t="s">
        <v>427</v>
      </c>
      <c r="H83" s="153">
        <f t="shared" si="6"/>
        <v>2</v>
      </c>
      <c r="J83" s="22" t="s">
        <v>517</v>
      </c>
      <c r="K83" s="154" t="str">
        <f t="shared" si="4"/>
        <v>e69</v>
      </c>
      <c r="L83" s="8" t="s">
        <v>190</v>
      </c>
      <c r="M83" s="8" t="s">
        <v>192</v>
      </c>
      <c r="N83" s="42" t="s">
        <v>427</v>
      </c>
    </row>
    <row r="84" spans="1:17">
      <c r="A84" s="87" t="s">
        <v>53</v>
      </c>
      <c r="B84" t="s">
        <v>723</v>
      </c>
      <c r="D84" t="s">
        <v>427</v>
      </c>
      <c r="H84" s="153">
        <f t="shared" si="6"/>
        <v>1</v>
      </c>
      <c r="J84" s="57" t="s">
        <v>71</v>
      </c>
      <c r="K84" s="154" t="str">
        <f t="shared" si="4"/>
        <v>e201</v>
      </c>
      <c r="M84" s="8" t="s">
        <v>192</v>
      </c>
      <c r="N84" s="42" t="s">
        <v>427</v>
      </c>
    </row>
    <row r="85" spans="1:17">
      <c r="A85" s="87" t="s">
        <v>97</v>
      </c>
      <c r="B85" t="s">
        <v>724</v>
      </c>
      <c r="D85" t="s">
        <v>427</v>
      </c>
      <c r="H85" s="153">
        <f t="shared" si="6"/>
        <v>2</v>
      </c>
      <c r="J85" s="57" t="s">
        <v>535</v>
      </c>
      <c r="K85" s="154" t="str">
        <f t="shared" si="4"/>
        <v>e155</v>
      </c>
      <c r="M85" s="8" t="s">
        <v>192</v>
      </c>
      <c r="N85" s="42" t="s">
        <v>427</v>
      </c>
    </row>
    <row r="86" spans="1:17">
      <c r="A86" s="87" t="s">
        <v>73</v>
      </c>
      <c r="B86" t="s">
        <v>725</v>
      </c>
      <c r="D86" t="s">
        <v>427</v>
      </c>
      <c r="H86" s="153">
        <f t="shared" si="6"/>
        <v>2</v>
      </c>
      <c r="J86" s="57" t="s">
        <v>73</v>
      </c>
      <c r="K86" s="154" t="str">
        <f t="shared" si="4"/>
        <v>e133</v>
      </c>
      <c r="M86" s="8" t="s">
        <v>192</v>
      </c>
      <c r="N86" s="42" t="s">
        <v>427</v>
      </c>
    </row>
    <row r="87" spans="1:17">
      <c r="A87" s="87" t="s">
        <v>31</v>
      </c>
      <c r="B87" t="s">
        <v>726</v>
      </c>
      <c r="D87" t="s">
        <v>427</v>
      </c>
      <c r="H87" s="153">
        <f t="shared" si="6"/>
        <v>1</v>
      </c>
      <c r="J87" s="48" t="s">
        <v>1860</v>
      </c>
      <c r="K87" s="154" t="str">
        <f t="shared" si="4"/>
        <v>e256</v>
      </c>
      <c r="M87" s="8" t="s">
        <v>192</v>
      </c>
      <c r="N87" s="42" t="s">
        <v>427</v>
      </c>
    </row>
    <row r="88" spans="1:17">
      <c r="A88" s="87" t="s">
        <v>54</v>
      </c>
      <c r="B88" t="s">
        <v>727</v>
      </c>
      <c r="D88" t="s">
        <v>427</v>
      </c>
      <c r="H88" s="153">
        <f t="shared" si="6"/>
        <v>1</v>
      </c>
      <c r="J88" s="59" t="s">
        <v>75</v>
      </c>
      <c r="K88" s="154" t="str">
        <f t="shared" si="4"/>
        <v>e97</v>
      </c>
      <c r="M88" s="8" t="s">
        <v>192</v>
      </c>
      <c r="N88" s="42" t="s">
        <v>427</v>
      </c>
    </row>
    <row r="89" spans="1:17">
      <c r="A89" s="87" t="s">
        <v>32</v>
      </c>
      <c r="B89" t="s">
        <v>728</v>
      </c>
      <c r="D89" t="s">
        <v>427</v>
      </c>
      <c r="H89" s="153">
        <f t="shared" si="6"/>
        <v>3</v>
      </c>
      <c r="J89" s="59" t="s">
        <v>1857</v>
      </c>
      <c r="K89" s="154" t="str">
        <f t="shared" si="4"/>
        <v>e55</v>
      </c>
      <c r="L89" s="8" t="s">
        <v>190</v>
      </c>
      <c r="M89" s="8" t="s">
        <v>192</v>
      </c>
      <c r="N89" s="42" t="s">
        <v>427</v>
      </c>
    </row>
    <row r="90" spans="1:17">
      <c r="A90" s="87" t="s">
        <v>92</v>
      </c>
      <c r="B90" t="s">
        <v>729</v>
      </c>
      <c r="D90" t="s">
        <v>427</v>
      </c>
      <c r="H90" s="153">
        <f t="shared" si="6"/>
        <v>2</v>
      </c>
      <c r="J90" s="60" t="s">
        <v>2363</v>
      </c>
      <c r="K90" s="94" t="str">
        <f t="shared" si="4"/>
        <v>e375</v>
      </c>
      <c r="L90" s="155"/>
      <c r="M90" s="155" t="s">
        <v>192</v>
      </c>
      <c r="N90" s="159" t="s">
        <v>427</v>
      </c>
      <c r="P90" s="153"/>
      <c r="Q90" s="153"/>
    </row>
    <row r="91" spans="1:17">
      <c r="A91" s="87" t="s">
        <v>94</v>
      </c>
      <c r="B91" t="s">
        <v>730</v>
      </c>
      <c r="D91" t="s">
        <v>427</v>
      </c>
      <c r="H91" s="153">
        <f t="shared" si="6"/>
        <v>2</v>
      </c>
      <c r="J91" s="60" t="s">
        <v>2365</v>
      </c>
      <c r="K91" s="94" t="str">
        <f t="shared" si="4"/>
        <v>e376</v>
      </c>
      <c r="L91" s="155"/>
      <c r="M91" s="155" t="s">
        <v>192</v>
      </c>
      <c r="N91" s="159" t="s">
        <v>427</v>
      </c>
      <c r="P91" s="153"/>
      <c r="Q91" s="153"/>
    </row>
    <row r="92" spans="1:17">
      <c r="A92" s="87" t="s">
        <v>233</v>
      </c>
      <c r="B92" t="s">
        <v>731</v>
      </c>
      <c r="D92" t="s">
        <v>427</v>
      </c>
      <c r="H92" s="153">
        <f t="shared" si="6"/>
        <v>2</v>
      </c>
      <c r="J92" s="59" t="s">
        <v>1627</v>
      </c>
      <c r="K92" s="154" t="str">
        <f t="shared" si="4"/>
        <v>e314</v>
      </c>
      <c r="L92" s="8" t="s">
        <v>190</v>
      </c>
      <c r="M92" s="8" t="s">
        <v>192</v>
      </c>
      <c r="N92" s="42" t="s">
        <v>427</v>
      </c>
    </row>
    <row r="93" spans="1:17">
      <c r="A93" s="87" t="s">
        <v>232</v>
      </c>
      <c r="B93" t="s">
        <v>732</v>
      </c>
      <c r="D93" t="s">
        <v>427</v>
      </c>
      <c r="H93" s="153">
        <f t="shared" si="6"/>
        <v>2</v>
      </c>
      <c r="J93" s="12" t="s">
        <v>1634</v>
      </c>
      <c r="K93" s="154"/>
      <c r="N93" s="42" t="s">
        <v>427</v>
      </c>
      <c r="P93" t="s">
        <v>24</v>
      </c>
      <c r="Q93" t="s">
        <v>2420</v>
      </c>
    </row>
    <row r="94" spans="1:17">
      <c r="A94" s="87" t="s">
        <v>91</v>
      </c>
      <c r="B94" t="s">
        <v>733</v>
      </c>
      <c r="D94" t="s">
        <v>427</v>
      </c>
      <c r="H94" s="153">
        <f t="shared" si="6"/>
        <v>2</v>
      </c>
      <c r="J94" s="10" t="s">
        <v>244</v>
      </c>
      <c r="K94" s="154" t="str">
        <f t="shared" ref="K94:K125" si="7">VLOOKUP(J94,A:B,2,FALSE)</f>
        <v>x0</v>
      </c>
      <c r="L94" s="8" t="s">
        <v>190</v>
      </c>
      <c r="N94" t="s">
        <v>243</v>
      </c>
      <c r="Q94" s="5"/>
    </row>
    <row r="95" spans="1:17">
      <c r="A95" s="87" t="s">
        <v>98</v>
      </c>
      <c r="B95" t="s">
        <v>734</v>
      </c>
      <c r="D95" t="s">
        <v>427</v>
      </c>
      <c r="H95" s="153">
        <f t="shared" si="6"/>
        <v>2</v>
      </c>
      <c r="J95" s="63" t="s">
        <v>1861</v>
      </c>
      <c r="K95" s="154" t="str">
        <f t="shared" si="7"/>
        <v>e164</v>
      </c>
      <c r="L95" s="8" t="s">
        <v>190</v>
      </c>
      <c r="M95" s="8" t="s">
        <v>192</v>
      </c>
      <c r="N95" s="42" t="s">
        <v>427</v>
      </c>
    </row>
    <row r="96" spans="1:17">
      <c r="A96" s="87" t="s">
        <v>78</v>
      </c>
      <c r="B96" t="s">
        <v>735</v>
      </c>
      <c r="D96" t="s">
        <v>427</v>
      </c>
      <c r="H96" s="153">
        <f t="shared" si="6"/>
        <v>1</v>
      </c>
      <c r="J96" s="64" t="s">
        <v>521</v>
      </c>
      <c r="K96" s="154" t="str">
        <f t="shared" si="7"/>
        <v>e165</v>
      </c>
      <c r="L96" s="8" t="s">
        <v>190</v>
      </c>
      <c r="M96" s="8" t="s">
        <v>192</v>
      </c>
      <c r="N96" s="42" t="s">
        <v>427</v>
      </c>
    </row>
    <row r="97" spans="1:14">
      <c r="A97" s="87" t="s">
        <v>264</v>
      </c>
      <c r="B97" t="s">
        <v>736</v>
      </c>
      <c r="D97" t="s">
        <v>427</v>
      </c>
      <c r="H97" s="153">
        <f t="shared" si="6"/>
        <v>1</v>
      </c>
      <c r="J97" s="65" t="s">
        <v>1862</v>
      </c>
      <c r="K97" s="154" t="str">
        <f t="shared" si="7"/>
        <v>e158</v>
      </c>
      <c r="M97" s="8" t="s">
        <v>192</v>
      </c>
      <c r="N97" s="42" t="s">
        <v>427</v>
      </c>
    </row>
    <row r="98" spans="1:14">
      <c r="A98" s="87" t="s">
        <v>216</v>
      </c>
      <c r="B98" t="s">
        <v>737</v>
      </c>
      <c r="D98" t="s">
        <v>427</v>
      </c>
      <c r="H98" s="153">
        <f t="shared" si="6"/>
        <v>1</v>
      </c>
      <c r="J98" s="65" t="s">
        <v>85</v>
      </c>
      <c r="K98" s="154" t="str">
        <f t="shared" si="7"/>
        <v>e217</v>
      </c>
      <c r="M98" s="8" t="s">
        <v>192</v>
      </c>
      <c r="N98" s="42" t="s">
        <v>427</v>
      </c>
    </row>
    <row r="99" spans="1:14">
      <c r="A99" s="87" t="s">
        <v>539</v>
      </c>
      <c r="B99" t="s">
        <v>738</v>
      </c>
      <c r="D99" t="s">
        <v>427</v>
      </c>
      <c r="H99" s="153">
        <f t="shared" si="6"/>
        <v>3</v>
      </c>
      <c r="J99" s="65" t="s">
        <v>539</v>
      </c>
      <c r="K99" s="154" t="str">
        <f t="shared" si="7"/>
        <v>e146</v>
      </c>
      <c r="M99" s="8" t="s">
        <v>192</v>
      </c>
      <c r="N99" s="42" t="s">
        <v>427</v>
      </c>
    </row>
    <row r="100" spans="1:14">
      <c r="A100" s="87" t="s">
        <v>541</v>
      </c>
      <c r="B100" t="s">
        <v>739</v>
      </c>
      <c r="D100" t="s">
        <v>427</v>
      </c>
      <c r="H100" s="153">
        <f t="shared" si="6"/>
        <v>1</v>
      </c>
      <c r="J100" s="65" t="s">
        <v>542</v>
      </c>
      <c r="K100" s="154" t="str">
        <f t="shared" si="7"/>
        <v>e262</v>
      </c>
      <c r="M100" s="8" t="s">
        <v>192</v>
      </c>
      <c r="N100" s="42" t="s">
        <v>427</v>
      </c>
    </row>
    <row r="101" spans="1:14">
      <c r="A101" s="87" t="s">
        <v>540</v>
      </c>
      <c r="B101" t="s">
        <v>740</v>
      </c>
      <c r="D101" t="s">
        <v>427</v>
      </c>
      <c r="H101" s="153">
        <f t="shared" si="6"/>
        <v>1</v>
      </c>
      <c r="J101" s="65" t="s">
        <v>87</v>
      </c>
      <c r="K101" s="154" t="str">
        <f t="shared" si="7"/>
        <v>e259</v>
      </c>
      <c r="M101" s="8" t="s">
        <v>192</v>
      </c>
      <c r="N101" s="42" t="s">
        <v>427</v>
      </c>
    </row>
    <row r="102" spans="1:14">
      <c r="A102" s="87" t="s">
        <v>213</v>
      </c>
      <c r="B102" t="s">
        <v>741</v>
      </c>
      <c r="D102" t="s">
        <v>427</v>
      </c>
      <c r="H102" s="153">
        <f t="shared" si="6"/>
        <v>1</v>
      </c>
      <c r="J102" s="65" t="s">
        <v>88</v>
      </c>
      <c r="K102" s="154" t="str">
        <f t="shared" si="7"/>
        <v>e273</v>
      </c>
      <c r="M102" s="8" t="s">
        <v>192</v>
      </c>
      <c r="N102" s="42" t="s">
        <v>427</v>
      </c>
    </row>
    <row r="103" spans="1:14">
      <c r="A103" s="87" t="s">
        <v>212</v>
      </c>
      <c r="B103" t="s">
        <v>742</v>
      </c>
      <c r="D103" t="s">
        <v>427</v>
      </c>
      <c r="H103" s="153">
        <f t="shared" si="6"/>
        <v>1</v>
      </c>
      <c r="J103" s="64" t="s">
        <v>522</v>
      </c>
      <c r="K103" s="154" t="str">
        <f t="shared" si="7"/>
        <v>e77</v>
      </c>
      <c r="L103" s="8" t="s">
        <v>190</v>
      </c>
      <c r="M103" s="8" t="s">
        <v>192</v>
      </c>
      <c r="N103" s="42" t="s">
        <v>427</v>
      </c>
    </row>
    <row r="104" spans="1:14">
      <c r="A104" s="87" t="s">
        <v>93</v>
      </c>
      <c r="B104" t="s">
        <v>743</v>
      </c>
      <c r="D104" t="s">
        <v>427</v>
      </c>
      <c r="H104" s="153">
        <f t="shared" si="6"/>
        <v>2</v>
      </c>
      <c r="J104" s="66" t="s">
        <v>89</v>
      </c>
      <c r="K104" s="154" t="str">
        <f t="shared" si="7"/>
        <v>e160</v>
      </c>
      <c r="M104" s="8" t="s">
        <v>192</v>
      </c>
      <c r="N104" s="42" t="s">
        <v>427</v>
      </c>
    </row>
    <row r="105" spans="1:14">
      <c r="A105" s="87" t="s">
        <v>1182</v>
      </c>
      <c r="B105" t="s">
        <v>744</v>
      </c>
      <c r="D105" t="s">
        <v>427</v>
      </c>
      <c r="H105" s="153">
        <f t="shared" si="6"/>
        <v>1</v>
      </c>
      <c r="J105" s="65" t="s">
        <v>221</v>
      </c>
      <c r="K105" s="154" t="str">
        <f t="shared" si="7"/>
        <v>e290</v>
      </c>
      <c r="M105" s="8" t="s">
        <v>192</v>
      </c>
      <c r="N105" s="42" t="s">
        <v>427</v>
      </c>
    </row>
    <row r="106" spans="1:14">
      <c r="A106" s="87" t="s">
        <v>253</v>
      </c>
      <c r="B106" t="s">
        <v>745</v>
      </c>
      <c r="D106" t="s">
        <v>427</v>
      </c>
      <c r="H106" s="153">
        <f t="shared" si="6"/>
        <v>2</v>
      </c>
      <c r="J106" s="68" t="s">
        <v>1661</v>
      </c>
      <c r="K106" s="154" t="str">
        <f t="shared" si="7"/>
        <v>e327</v>
      </c>
      <c r="M106" s="8" t="s">
        <v>192</v>
      </c>
      <c r="N106" s="42" t="s">
        <v>427</v>
      </c>
    </row>
    <row r="107" spans="1:14">
      <c r="A107" s="87" t="s">
        <v>90</v>
      </c>
      <c r="B107" t="s">
        <v>746</v>
      </c>
      <c r="D107" t="s">
        <v>427</v>
      </c>
      <c r="H107" s="153">
        <f t="shared" si="6"/>
        <v>2</v>
      </c>
      <c r="J107" s="67" t="s">
        <v>16</v>
      </c>
      <c r="K107" s="154" t="str">
        <f t="shared" si="7"/>
        <v>e200</v>
      </c>
      <c r="L107" s="8" t="s">
        <v>190</v>
      </c>
      <c r="M107" s="8" t="s">
        <v>192</v>
      </c>
      <c r="N107" s="42" t="s">
        <v>427</v>
      </c>
    </row>
    <row r="108" spans="1:14">
      <c r="A108" s="87" t="s">
        <v>535</v>
      </c>
      <c r="B108" t="s">
        <v>747</v>
      </c>
      <c r="D108" t="s">
        <v>427</v>
      </c>
      <c r="H108" s="153">
        <f t="shared" si="6"/>
        <v>2</v>
      </c>
      <c r="J108" s="67" t="s">
        <v>20</v>
      </c>
      <c r="K108" s="154" t="str">
        <f t="shared" si="7"/>
        <v>e253</v>
      </c>
      <c r="M108" s="8" t="s">
        <v>192</v>
      </c>
      <c r="N108" s="42" t="s">
        <v>427</v>
      </c>
    </row>
    <row r="109" spans="1:14">
      <c r="A109" s="87" t="s">
        <v>538</v>
      </c>
      <c r="B109" t="s">
        <v>748</v>
      </c>
      <c r="D109" t="s">
        <v>427</v>
      </c>
      <c r="H109" s="153">
        <f t="shared" si="6"/>
        <v>2</v>
      </c>
      <c r="J109" s="68" t="s">
        <v>1848</v>
      </c>
      <c r="K109" s="154" t="str">
        <f t="shared" si="7"/>
        <v>e241</v>
      </c>
      <c r="M109" s="8" t="s">
        <v>192</v>
      </c>
      <c r="N109" s="42" t="s">
        <v>427</v>
      </c>
    </row>
    <row r="110" spans="1:14">
      <c r="A110" s="87" t="s">
        <v>536</v>
      </c>
      <c r="B110" t="s">
        <v>749</v>
      </c>
      <c r="D110" t="s">
        <v>427</v>
      </c>
      <c r="H110" s="153">
        <f t="shared" si="6"/>
        <v>3</v>
      </c>
      <c r="J110" s="68" t="s">
        <v>67</v>
      </c>
      <c r="K110" s="154" t="str">
        <f t="shared" si="7"/>
        <v>e239</v>
      </c>
      <c r="L110" s="8" t="s">
        <v>190</v>
      </c>
      <c r="M110" s="8" t="s">
        <v>192</v>
      </c>
      <c r="N110" s="42" t="s">
        <v>427</v>
      </c>
    </row>
    <row r="111" spans="1:14">
      <c r="A111" s="87" t="s">
        <v>1862</v>
      </c>
      <c r="B111" t="s">
        <v>750</v>
      </c>
      <c r="D111" t="s">
        <v>427</v>
      </c>
      <c r="H111" s="153">
        <f t="shared" si="6"/>
        <v>2</v>
      </c>
      <c r="J111" s="65" t="s">
        <v>195</v>
      </c>
      <c r="K111" s="154" t="str">
        <f t="shared" si="7"/>
        <v>e228</v>
      </c>
      <c r="L111" s="8" t="s">
        <v>190</v>
      </c>
      <c r="M111" s="8" t="s">
        <v>192</v>
      </c>
      <c r="N111" s="42" t="s">
        <v>427</v>
      </c>
    </row>
    <row r="112" spans="1:14">
      <c r="A112" s="87" t="s">
        <v>207</v>
      </c>
      <c r="B112" t="s">
        <v>751</v>
      </c>
      <c r="D112" t="s">
        <v>427</v>
      </c>
      <c r="H112" s="153">
        <f t="shared" si="6"/>
        <v>1</v>
      </c>
      <c r="J112" s="71" t="s">
        <v>1646</v>
      </c>
      <c r="K112" s="154" t="str">
        <f t="shared" si="7"/>
        <v>e319</v>
      </c>
      <c r="M112" s="8" t="s">
        <v>192</v>
      </c>
      <c r="N112" s="42" t="s">
        <v>427</v>
      </c>
    </row>
    <row r="113" spans="1:14">
      <c r="A113" s="87" t="s">
        <v>89</v>
      </c>
      <c r="B113" t="s">
        <v>752</v>
      </c>
      <c r="D113" t="s">
        <v>427</v>
      </c>
      <c r="H113" s="153">
        <f t="shared" si="6"/>
        <v>3</v>
      </c>
      <c r="J113" s="71" t="s">
        <v>1645</v>
      </c>
      <c r="K113" s="154" t="str">
        <f t="shared" si="7"/>
        <v>e320</v>
      </c>
      <c r="M113" s="8" t="s">
        <v>192</v>
      </c>
      <c r="N113" s="42" t="s">
        <v>427</v>
      </c>
    </row>
    <row r="114" spans="1:14">
      <c r="A114" s="87" t="s">
        <v>206</v>
      </c>
      <c r="B114" t="s">
        <v>753</v>
      </c>
      <c r="D114" t="s">
        <v>427</v>
      </c>
      <c r="H114" s="153">
        <f t="shared" si="6"/>
        <v>1</v>
      </c>
      <c r="J114" s="70" t="s">
        <v>1647</v>
      </c>
      <c r="K114" s="154" t="str">
        <f t="shared" si="7"/>
        <v>e321</v>
      </c>
      <c r="M114" s="8" t="s">
        <v>192</v>
      </c>
      <c r="N114" s="42" t="s">
        <v>427</v>
      </c>
    </row>
    <row r="115" spans="1:14">
      <c r="A115" s="87" t="s">
        <v>209</v>
      </c>
      <c r="B115" t="s">
        <v>754</v>
      </c>
      <c r="D115" t="s">
        <v>427</v>
      </c>
      <c r="H115" s="153">
        <f t="shared" si="6"/>
        <v>1</v>
      </c>
      <c r="J115" s="70" t="s">
        <v>1648</v>
      </c>
      <c r="K115" s="154" t="str">
        <f t="shared" si="7"/>
        <v>e322</v>
      </c>
      <c r="M115" s="8" t="s">
        <v>192</v>
      </c>
      <c r="N115" s="42" t="s">
        <v>427</v>
      </c>
    </row>
    <row r="116" spans="1:14">
      <c r="A116" s="87" t="s">
        <v>1861</v>
      </c>
      <c r="B116" t="s">
        <v>755</v>
      </c>
      <c r="D116" t="s">
        <v>427</v>
      </c>
      <c r="H116" s="153">
        <f t="shared" si="6"/>
        <v>3</v>
      </c>
      <c r="J116" s="65" t="s">
        <v>196</v>
      </c>
      <c r="K116" s="154" t="str">
        <f t="shared" si="7"/>
        <v>e227</v>
      </c>
      <c r="M116" s="8" t="s">
        <v>192</v>
      </c>
      <c r="N116" s="42" t="s">
        <v>427</v>
      </c>
    </row>
    <row r="117" spans="1:14">
      <c r="A117" s="87" t="s">
        <v>521</v>
      </c>
      <c r="B117" t="s">
        <v>756</v>
      </c>
      <c r="D117" t="s">
        <v>427</v>
      </c>
      <c r="H117" s="153">
        <f t="shared" si="6"/>
        <v>2</v>
      </c>
      <c r="J117" s="65" t="s">
        <v>197</v>
      </c>
      <c r="K117" s="154" t="str">
        <f t="shared" si="7"/>
        <v>e231</v>
      </c>
      <c r="M117" s="8" t="s">
        <v>192</v>
      </c>
      <c r="N117" s="42" t="s">
        <v>427</v>
      </c>
    </row>
    <row r="118" spans="1:14">
      <c r="A118" s="87" t="s">
        <v>208</v>
      </c>
      <c r="B118" t="s">
        <v>757</v>
      </c>
      <c r="D118" t="s">
        <v>427</v>
      </c>
      <c r="H118" s="153">
        <f t="shared" si="6"/>
        <v>1</v>
      </c>
      <c r="J118" s="68" t="s">
        <v>68</v>
      </c>
      <c r="K118" s="154" t="str">
        <f t="shared" si="7"/>
        <v>e250</v>
      </c>
      <c r="M118" s="8" t="s">
        <v>192</v>
      </c>
      <c r="N118" s="42" t="s">
        <v>427</v>
      </c>
    </row>
    <row r="119" spans="1:14">
      <c r="A119" s="87" t="s">
        <v>108</v>
      </c>
      <c r="B119" t="s">
        <v>758</v>
      </c>
      <c r="D119" t="s">
        <v>427</v>
      </c>
      <c r="H119" s="153">
        <f t="shared" si="6"/>
        <v>1</v>
      </c>
      <c r="J119" s="58" t="s">
        <v>1852</v>
      </c>
      <c r="K119" s="154" t="str">
        <f t="shared" si="7"/>
        <v>e251</v>
      </c>
      <c r="M119" s="8" t="s">
        <v>192</v>
      </c>
      <c r="N119" s="42" t="s">
        <v>427</v>
      </c>
    </row>
    <row r="120" spans="1:14">
      <c r="A120" s="87" t="s">
        <v>101</v>
      </c>
      <c r="B120" t="s">
        <v>759</v>
      </c>
      <c r="D120" t="s">
        <v>427</v>
      </c>
      <c r="H120" s="153">
        <f t="shared" si="6"/>
        <v>1</v>
      </c>
      <c r="J120" s="58" t="s">
        <v>329</v>
      </c>
      <c r="K120" s="154" t="str">
        <f t="shared" si="7"/>
        <v>e213</v>
      </c>
      <c r="M120" s="8" t="s">
        <v>191</v>
      </c>
      <c r="N120" s="42" t="s">
        <v>427</v>
      </c>
    </row>
    <row r="121" spans="1:14">
      <c r="A121" s="87" t="s">
        <v>99</v>
      </c>
      <c r="B121" t="s">
        <v>760</v>
      </c>
      <c r="D121" t="s">
        <v>427</v>
      </c>
      <c r="H121" s="153">
        <f t="shared" si="6"/>
        <v>1</v>
      </c>
      <c r="J121" s="82" t="s">
        <v>1156</v>
      </c>
      <c r="K121" s="154" t="str">
        <f t="shared" si="7"/>
        <v>e248</v>
      </c>
      <c r="M121" s="8" t="s">
        <v>192</v>
      </c>
      <c r="N121" s="42" t="s">
        <v>427</v>
      </c>
    </row>
    <row r="122" spans="1:14">
      <c r="A122" s="87" t="s">
        <v>109</v>
      </c>
      <c r="B122" t="s">
        <v>761</v>
      </c>
      <c r="D122" t="s">
        <v>427</v>
      </c>
      <c r="H122" s="153">
        <f t="shared" si="6"/>
        <v>1</v>
      </c>
      <c r="J122" s="68" t="s">
        <v>69</v>
      </c>
      <c r="K122" s="154" t="str">
        <f t="shared" si="7"/>
        <v>e242</v>
      </c>
      <c r="M122" s="8" t="s">
        <v>192</v>
      </c>
      <c r="N122" s="42" t="s">
        <v>427</v>
      </c>
    </row>
    <row r="123" spans="1:14">
      <c r="A123" s="87" t="s">
        <v>193</v>
      </c>
      <c r="B123" t="s">
        <v>762</v>
      </c>
      <c r="D123" t="s">
        <v>427</v>
      </c>
      <c r="H123" s="153">
        <f t="shared" si="6"/>
        <v>1</v>
      </c>
      <c r="J123" s="68" t="s">
        <v>70</v>
      </c>
      <c r="K123" s="154" t="str">
        <f t="shared" si="7"/>
        <v>e93</v>
      </c>
      <c r="L123" s="8" t="s">
        <v>190</v>
      </c>
      <c r="M123" s="8" t="s">
        <v>192</v>
      </c>
      <c r="N123" s="42" t="s">
        <v>427</v>
      </c>
    </row>
    <row r="124" spans="1:14">
      <c r="A124" s="87" t="s">
        <v>110</v>
      </c>
      <c r="B124" t="s">
        <v>763</v>
      </c>
      <c r="D124" t="s">
        <v>427</v>
      </c>
      <c r="H124" s="153">
        <f t="shared" si="6"/>
        <v>1</v>
      </c>
      <c r="J124" s="65" t="s">
        <v>198</v>
      </c>
      <c r="K124" s="154" t="str">
        <f t="shared" si="7"/>
        <v>e230</v>
      </c>
      <c r="M124" s="8" t="s">
        <v>192</v>
      </c>
      <c r="N124" s="42" t="s">
        <v>427</v>
      </c>
    </row>
    <row r="125" spans="1:14">
      <c r="A125" s="87" t="s">
        <v>26</v>
      </c>
      <c r="B125" t="s">
        <v>764</v>
      </c>
      <c r="D125" t="s">
        <v>427</v>
      </c>
      <c r="H125" s="153">
        <f t="shared" si="6"/>
        <v>2</v>
      </c>
      <c r="J125" s="65" t="s">
        <v>199</v>
      </c>
      <c r="K125" s="154" t="str">
        <f t="shared" si="7"/>
        <v>e234</v>
      </c>
      <c r="M125" s="8" t="s">
        <v>192</v>
      </c>
      <c r="N125" s="42" t="s">
        <v>427</v>
      </c>
    </row>
    <row r="126" spans="1:14">
      <c r="A126" s="87" t="s">
        <v>544</v>
      </c>
      <c r="B126" t="s">
        <v>765</v>
      </c>
      <c r="D126" t="s">
        <v>427</v>
      </c>
      <c r="H126" s="153">
        <f t="shared" si="6"/>
        <v>1</v>
      </c>
      <c r="J126" s="69" t="s">
        <v>200</v>
      </c>
      <c r="K126" s="154" t="str">
        <f t="shared" ref="K126:K157" si="8">VLOOKUP(J126,A:B,2,FALSE)</f>
        <v>e233</v>
      </c>
      <c r="M126" s="8" t="s">
        <v>192</v>
      </c>
      <c r="N126" s="42" t="s">
        <v>427</v>
      </c>
    </row>
    <row r="127" spans="1:14">
      <c r="A127" s="87" t="s">
        <v>29</v>
      </c>
      <c r="B127" t="s">
        <v>766</v>
      </c>
      <c r="D127" t="s">
        <v>427</v>
      </c>
      <c r="H127" s="153">
        <f t="shared" si="6"/>
        <v>1</v>
      </c>
      <c r="J127" s="65" t="s">
        <v>201</v>
      </c>
      <c r="K127" s="154" t="str">
        <f t="shared" si="8"/>
        <v>e229</v>
      </c>
      <c r="M127" s="8" t="s">
        <v>192</v>
      </c>
      <c r="N127" s="42" t="s">
        <v>427</v>
      </c>
    </row>
    <row r="128" spans="1:14">
      <c r="A128" s="87" t="s">
        <v>44</v>
      </c>
      <c r="B128" t="s">
        <v>767</v>
      </c>
      <c r="D128" t="s">
        <v>427</v>
      </c>
      <c r="H128" s="153">
        <f t="shared" si="6"/>
        <v>1</v>
      </c>
      <c r="J128" s="65" t="s">
        <v>202</v>
      </c>
      <c r="K128" s="154" t="str">
        <f t="shared" si="8"/>
        <v>e225</v>
      </c>
      <c r="M128" s="8" t="s">
        <v>192</v>
      </c>
      <c r="N128" s="42" t="s">
        <v>427</v>
      </c>
    </row>
    <row r="129" spans="1:14">
      <c r="A129" s="87" t="s">
        <v>42</v>
      </c>
      <c r="B129" t="s">
        <v>768</v>
      </c>
      <c r="D129" t="s">
        <v>427</v>
      </c>
      <c r="H129" s="153">
        <f t="shared" si="6"/>
        <v>1</v>
      </c>
      <c r="J129" s="65" t="s">
        <v>1450</v>
      </c>
      <c r="K129" s="154" t="str">
        <f t="shared" si="8"/>
        <v>e226</v>
      </c>
      <c r="M129" s="8" t="s">
        <v>192</v>
      </c>
      <c r="N129" s="42" t="s">
        <v>427</v>
      </c>
    </row>
    <row r="130" spans="1:14">
      <c r="A130" s="87" t="s">
        <v>223</v>
      </c>
      <c r="B130" t="s">
        <v>769</v>
      </c>
      <c r="D130" t="s">
        <v>427</v>
      </c>
      <c r="H130" s="153">
        <f t="shared" ref="H130:H193" si="9">COUNTIF(J:J,A130)</f>
        <v>1</v>
      </c>
      <c r="J130" s="65" t="s">
        <v>537</v>
      </c>
      <c r="K130" s="154" t="str">
        <f t="shared" si="8"/>
        <v>e232</v>
      </c>
      <c r="M130" s="8" t="s">
        <v>192</v>
      </c>
      <c r="N130" s="42" t="s">
        <v>427</v>
      </c>
    </row>
    <row r="131" spans="1:14">
      <c r="A131" s="87" t="s">
        <v>118</v>
      </c>
      <c r="B131" t="s">
        <v>770</v>
      </c>
      <c r="D131" t="s">
        <v>427</v>
      </c>
      <c r="H131" s="153">
        <f t="shared" si="9"/>
        <v>1</v>
      </c>
      <c r="J131" s="65" t="s">
        <v>1649</v>
      </c>
      <c r="K131" s="154" t="str">
        <f t="shared" si="8"/>
        <v>e323</v>
      </c>
      <c r="M131" s="8" t="s">
        <v>192</v>
      </c>
      <c r="N131" s="42" t="s">
        <v>427</v>
      </c>
    </row>
    <row r="132" spans="1:14">
      <c r="A132" s="87" t="s">
        <v>76</v>
      </c>
      <c r="B132" t="s">
        <v>771</v>
      </c>
      <c r="D132" t="s">
        <v>427</v>
      </c>
      <c r="H132" s="153">
        <f t="shared" si="9"/>
        <v>1</v>
      </c>
      <c r="J132" s="65" t="s">
        <v>279</v>
      </c>
      <c r="K132" s="154" t="str">
        <f t="shared" si="8"/>
        <v>e236</v>
      </c>
      <c r="M132" s="8" t="s">
        <v>192</v>
      </c>
      <c r="N132" s="42" t="s">
        <v>427</v>
      </c>
    </row>
    <row r="133" spans="1:14">
      <c r="A133" s="87" t="s">
        <v>214</v>
      </c>
      <c r="B133" t="s">
        <v>772</v>
      </c>
      <c r="D133" t="s">
        <v>427</v>
      </c>
      <c r="H133" s="153">
        <f t="shared" si="9"/>
        <v>1</v>
      </c>
      <c r="J133" s="65" t="s">
        <v>280</v>
      </c>
      <c r="K133" s="154" t="str">
        <f t="shared" si="8"/>
        <v>e237</v>
      </c>
      <c r="M133" s="8" t="s">
        <v>192</v>
      </c>
      <c r="N133" s="42" t="s">
        <v>427</v>
      </c>
    </row>
    <row r="134" spans="1:14">
      <c r="A134" s="87" t="s">
        <v>210</v>
      </c>
      <c r="B134" t="s">
        <v>773</v>
      </c>
      <c r="D134" t="s">
        <v>427</v>
      </c>
      <c r="H134" s="153">
        <f t="shared" si="9"/>
        <v>1</v>
      </c>
      <c r="J134" s="65" t="s">
        <v>1650</v>
      </c>
      <c r="K134" s="154" t="str">
        <f t="shared" si="8"/>
        <v>e324</v>
      </c>
      <c r="M134" s="8" t="s">
        <v>192</v>
      </c>
      <c r="N134" s="42" t="s">
        <v>427</v>
      </c>
    </row>
    <row r="135" spans="1:14">
      <c r="A135" s="87" t="s">
        <v>545</v>
      </c>
      <c r="B135" t="s">
        <v>774</v>
      </c>
      <c r="D135" t="s">
        <v>427</v>
      </c>
      <c r="H135" s="153">
        <f t="shared" si="9"/>
        <v>1</v>
      </c>
      <c r="J135" s="65" t="s">
        <v>1651</v>
      </c>
      <c r="K135" s="154" t="str">
        <f t="shared" si="8"/>
        <v>e325</v>
      </c>
      <c r="M135" s="8" t="s">
        <v>192</v>
      </c>
      <c r="N135" s="42" t="s">
        <v>427</v>
      </c>
    </row>
    <row r="136" spans="1:14">
      <c r="A136" s="87" t="s">
        <v>507</v>
      </c>
      <c r="B136" t="s">
        <v>775</v>
      </c>
      <c r="D136" t="s">
        <v>427</v>
      </c>
      <c r="H136" s="153">
        <f t="shared" si="9"/>
        <v>1</v>
      </c>
      <c r="J136" s="67" t="s">
        <v>1157</v>
      </c>
      <c r="K136" s="154" t="str">
        <f t="shared" si="8"/>
        <v>e254</v>
      </c>
      <c r="L136" s="8" t="s">
        <v>190</v>
      </c>
      <c r="M136" s="8" t="s">
        <v>192</v>
      </c>
      <c r="N136" s="42" t="s">
        <v>427</v>
      </c>
    </row>
    <row r="137" spans="1:14">
      <c r="A137" s="87" t="s">
        <v>37</v>
      </c>
      <c r="B137" t="s">
        <v>776</v>
      </c>
      <c r="D137" t="s">
        <v>427</v>
      </c>
      <c r="H137" s="153">
        <f t="shared" si="9"/>
        <v>1</v>
      </c>
      <c r="J137" s="67" t="s">
        <v>90</v>
      </c>
      <c r="K137" s="154" t="str">
        <f t="shared" si="8"/>
        <v>e154</v>
      </c>
      <c r="M137" s="8" t="s">
        <v>192</v>
      </c>
      <c r="N137" s="42" t="s">
        <v>427</v>
      </c>
    </row>
    <row r="138" spans="1:14">
      <c r="A138" s="87" t="s">
        <v>508</v>
      </c>
      <c r="B138" t="s">
        <v>777</v>
      </c>
      <c r="D138" t="s">
        <v>427</v>
      </c>
      <c r="H138" s="153">
        <f t="shared" si="9"/>
        <v>1</v>
      </c>
      <c r="J138" s="67" t="s">
        <v>72</v>
      </c>
      <c r="K138" s="154" t="str">
        <f t="shared" si="8"/>
        <v>e238</v>
      </c>
      <c r="L138" s="8" t="s">
        <v>190</v>
      </c>
      <c r="M138" s="8" t="s">
        <v>192</v>
      </c>
      <c r="N138" s="42" t="s">
        <v>427</v>
      </c>
    </row>
    <row r="139" spans="1:14">
      <c r="A139" s="87" t="s">
        <v>38</v>
      </c>
      <c r="B139" t="s">
        <v>778</v>
      </c>
      <c r="D139" t="s">
        <v>427</v>
      </c>
      <c r="H139" s="153">
        <f t="shared" si="9"/>
        <v>1</v>
      </c>
      <c r="J139" s="68" t="s">
        <v>251</v>
      </c>
      <c r="K139" s="154" t="str">
        <f t="shared" si="8"/>
        <v>e252</v>
      </c>
      <c r="M139" s="8" t="s">
        <v>192</v>
      </c>
      <c r="N139" s="42" t="s">
        <v>427</v>
      </c>
    </row>
    <row r="140" spans="1:14">
      <c r="A140" s="87" t="s">
        <v>1603</v>
      </c>
      <c r="B140" t="s">
        <v>779</v>
      </c>
      <c r="D140" t="s">
        <v>427</v>
      </c>
      <c r="H140" s="153">
        <f t="shared" si="9"/>
        <v>1</v>
      </c>
      <c r="J140" s="68" t="s">
        <v>252</v>
      </c>
      <c r="K140" s="154" t="str">
        <f t="shared" si="8"/>
        <v>e249</v>
      </c>
      <c r="L140" s="8" t="s">
        <v>190</v>
      </c>
      <c r="M140" s="8" t="s">
        <v>192</v>
      </c>
      <c r="N140" s="42" t="s">
        <v>427</v>
      </c>
    </row>
    <row r="141" spans="1:14">
      <c r="A141" s="87" t="s">
        <v>300</v>
      </c>
      <c r="B141" t="s">
        <v>780</v>
      </c>
      <c r="D141" t="s">
        <v>427</v>
      </c>
      <c r="H141" s="153">
        <f t="shared" si="9"/>
        <v>5</v>
      </c>
      <c r="J141" s="65" t="s">
        <v>253</v>
      </c>
      <c r="K141" s="154" t="str">
        <f t="shared" si="8"/>
        <v>e153</v>
      </c>
      <c r="M141" s="8" t="s">
        <v>192</v>
      </c>
      <c r="N141" s="42" t="s">
        <v>427</v>
      </c>
    </row>
    <row r="142" spans="1:14">
      <c r="A142" s="87" t="s">
        <v>39</v>
      </c>
      <c r="B142" t="s">
        <v>781</v>
      </c>
      <c r="D142" t="s">
        <v>427</v>
      </c>
      <c r="H142" s="153">
        <f t="shared" si="9"/>
        <v>1</v>
      </c>
      <c r="J142" s="65" t="s">
        <v>254</v>
      </c>
      <c r="K142" s="154" t="str">
        <f t="shared" si="8"/>
        <v>e243</v>
      </c>
      <c r="M142" s="8" t="s">
        <v>192</v>
      </c>
      <c r="N142" s="42" t="s">
        <v>427</v>
      </c>
    </row>
    <row r="143" spans="1:14">
      <c r="A143" s="87" t="s">
        <v>14</v>
      </c>
      <c r="B143" t="s">
        <v>782</v>
      </c>
      <c r="D143" t="s">
        <v>427</v>
      </c>
      <c r="H143" s="153">
        <f t="shared" si="9"/>
        <v>2</v>
      </c>
      <c r="J143" s="65" t="s">
        <v>255</v>
      </c>
      <c r="K143" s="154" t="str">
        <f t="shared" si="8"/>
        <v>e244</v>
      </c>
      <c r="L143" s="8" t="s">
        <v>190</v>
      </c>
      <c r="M143" s="8" t="s">
        <v>192</v>
      </c>
      <c r="N143" s="42" t="s">
        <v>427</v>
      </c>
    </row>
    <row r="144" spans="1:14">
      <c r="A144" s="87" t="s">
        <v>1546</v>
      </c>
      <c r="B144" t="s">
        <v>783</v>
      </c>
      <c r="D144" t="s">
        <v>427</v>
      </c>
      <c r="H144" s="153">
        <f t="shared" si="9"/>
        <v>2</v>
      </c>
      <c r="J144" s="70" t="s">
        <v>256</v>
      </c>
      <c r="K144" s="154" t="str">
        <f t="shared" si="8"/>
        <v>e247</v>
      </c>
      <c r="M144" s="8" t="s">
        <v>192</v>
      </c>
      <c r="N144" s="42" t="s">
        <v>427</v>
      </c>
    </row>
    <row r="145" spans="1:14">
      <c r="A145" s="87" t="s">
        <v>229</v>
      </c>
      <c r="B145" t="s">
        <v>784</v>
      </c>
      <c r="D145" t="s">
        <v>427</v>
      </c>
      <c r="H145" s="153">
        <f t="shared" si="9"/>
        <v>2</v>
      </c>
      <c r="J145" s="70" t="s">
        <v>257</v>
      </c>
      <c r="K145" s="154" t="str">
        <f t="shared" si="8"/>
        <v>e245</v>
      </c>
      <c r="M145" s="8" t="s">
        <v>192</v>
      </c>
      <c r="N145" s="42" t="s">
        <v>427</v>
      </c>
    </row>
    <row r="146" spans="1:14">
      <c r="A146" s="87" t="s">
        <v>100</v>
      </c>
      <c r="B146" t="s">
        <v>785</v>
      </c>
      <c r="D146" t="s">
        <v>427</v>
      </c>
      <c r="H146" s="153">
        <f t="shared" si="9"/>
        <v>1</v>
      </c>
      <c r="J146" s="70" t="s">
        <v>258</v>
      </c>
      <c r="K146" s="154" t="str">
        <f t="shared" si="8"/>
        <v>e246</v>
      </c>
      <c r="M146" s="8" t="s">
        <v>192</v>
      </c>
      <c r="N146" s="42" t="s">
        <v>427</v>
      </c>
    </row>
    <row r="147" spans="1:14">
      <c r="A147" s="87" t="s">
        <v>15</v>
      </c>
      <c r="B147" t="s">
        <v>786</v>
      </c>
      <c r="D147" t="s">
        <v>427</v>
      </c>
      <c r="H147" s="153">
        <f t="shared" si="9"/>
        <v>1</v>
      </c>
      <c r="J147" s="70" t="s">
        <v>259</v>
      </c>
      <c r="K147" s="154" t="str">
        <f t="shared" si="8"/>
        <v>e240</v>
      </c>
      <c r="M147" s="8" t="s">
        <v>192</v>
      </c>
      <c r="N147" s="42" t="s">
        <v>427</v>
      </c>
    </row>
    <row r="148" spans="1:14">
      <c r="A148" s="87" t="s">
        <v>1954</v>
      </c>
      <c r="B148" t="s">
        <v>787</v>
      </c>
      <c r="D148" t="s">
        <v>427</v>
      </c>
      <c r="H148" s="153">
        <f t="shared" si="9"/>
        <v>1</v>
      </c>
      <c r="J148" s="65" t="s">
        <v>260</v>
      </c>
      <c r="K148" s="154" t="str">
        <f t="shared" si="8"/>
        <v>e235</v>
      </c>
      <c r="M148" s="8" t="s">
        <v>192</v>
      </c>
      <c r="N148" s="42" t="s">
        <v>427</v>
      </c>
    </row>
    <row r="149" spans="1:14">
      <c r="A149" s="87" t="s">
        <v>1953</v>
      </c>
      <c r="B149" t="s">
        <v>788</v>
      </c>
      <c r="D149" t="s">
        <v>427</v>
      </c>
      <c r="H149" s="153">
        <f t="shared" si="9"/>
        <v>1</v>
      </c>
      <c r="J149" s="65" t="s">
        <v>261</v>
      </c>
      <c r="K149" s="154" t="str">
        <f t="shared" si="8"/>
        <v>e92</v>
      </c>
      <c r="M149" s="8" t="s">
        <v>192</v>
      </c>
      <c r="N149" s="42" t="s">
        <v>427</v>
      </c>
    </row>
    <row r="150" spans="1:14">
      <c r="A150" s="87" t="s">
        <v>43</v>
      </c>
      <c r="B150" t="s">
        <v>789</v>
      </c>
      <c r="D150" t="s">
        <v>427</v>
      </c>
      <c r="H150" s="153">
        <f t="shared" si="9"/>
        <v>1</v>
      </c>
      <c r="J150" s="65" t="s">
        <v>262</v>
      </c>
      <c r="K150" s="154" t="str">
        <f t="shared" si="8"/>
        <v>e91</v>
      </c>
      <c r="M150" s="8" t="s">
        <v>192</v>
      </c>
      <c r="N150" s="42" t="s">
        <v>427</v>
      </c>
    </row>
    <row r="151" spans="1:14">
      <c r="A151" s="87" t="s">
        <v>40</v>
      </c>
      <c r="B151" t="s">
        <v>790</v>
      </c>
      <c r="D151" t="s">
        <v>427</v>
      </c>
      <c r="H151" s="153">
        <f t="shared" si="9"/>
        <v>1</v>
      </c>
      <c r="J151" s="67" t="s">
        <v>91</v>
      </c>
      <c r="K151" s="154" t="str">
        <f t="shared" si="8"/>
        <v>e141</v>
      </c>
      <c r="M151" s="8" t="s">
        <v>192</v>
      </c>
      <c r="N151" s="42" t="s">
        <v>427</v>
      </c>
    </row>
    <row r="152" spans="1:14">
      <c r="A152" s="87" t="s">
        <v>16</v>
      </c>
      <c r="B152" t="s">
        <v>791</v>
      </c>
      <c r="D152" t="s">
        <v>427</v>
      </c>
      <c r="H152" s="153">
        <f t="shared" si="9"/>
        <v>2</v>
      </c>
      <c r="J152" s="67" t="s">
        <v>92</v>
      </c>
      <c r="K152" s="154" t="str">
        <f t="shared" si="8"/>
        <v>e137</v>
      </c>
      <c r="L152" s="8" t="s">
        <v>190</v>
      </c>
      <c r="M152" s="8" t="s">
        <v>192</v>
      </c>
      <c r="N152" s="42" t="s">
        <v>427</v>
      </c>
    </row>
    <row r="153" spans="1:14">
      <c r="A153" s="87" t="s">
        <v>71</v>
      </c>
      <c r="B153" t="s">
        <v>792</v>
      </c>
      <c r="D153" t="s">
        <v>427</v>
      </c>
      <c r="H153" s="153">
        <f t="shared" si="9"/>
        <v>4</v>
      </c>
      <c r="J153" s="22" t="s">
        <v>1631</v>
      </c>
      <c r="K153" s="154" t="str">
        <f t="shared" si="8"/>
        <v>e316</v>
      </c>
      <c r="L153" s="8" t="s">
        <v>190</v>
      </c>
      <c r="M153" s="8" t="s">
        <v>192</v>
      </c>
      <c r="N153" s="42" t="s">
        <v>427</v>
      </c>
    </row>
    <row r="154" spans="1:14">
      <c r="A154" s="87" t="s">
        <v>111</v>
      </c>
      <c r="B154" t="s">
        <v>793</v>
      </c>
      <c r="D154" t="s">
        <v>427</v>
      </c>
      <c r="H154" s="153">
        <f t="shared" si="9"/>
        <v>1</v>
      </c>
      <c r="J154" s="65" t="s">
        <v>232</v>
      </c>
      <c r="K154" s="154" t="str">
        <f t="shared" si="8"/>
        <v>e140</v>
      </c>
      <c r="M154" s="8" t="s">
        <v>192</v>
      </c>
      <c r="N154" s="42" t="s">
        <v>427</v>
      </c>
    </row>
    <row r="155" spans="1:14">
      <c r="A155" s="87" t="s">
        <v>293</v>
      </c>
      <c r="B155" t="s">
        <v>794</v>
      </c>
      <c r="D155" t="s">
        <v>427</v>
      </c>
      <c r="H155" s="153">
        <f t="shared" si="9"/>
        <v>1</v>
      </c>
      <c r="J155" s="65" t="s">
        <v>233</v>
      </c>
      <c r="K155" s="154" t="str">
        <f t="shared" si="8"/>
        <v>e139</v>
      </c>
      <c r="M155" s="8" t="s">
        <v>192</v>
      </c>
      <c r="N155" s="42" t="s">
        <v>427</v>
      </c>
    </row>
    <row r="156" spans="1:14">
      <c r="A156" s="87" t="s">
        <v>17</v>
      </c>
      <c r="B156" t="s">
        <v>795</v>
      </c>
      <c r="D156" t="s">
        <v>427</v>
      </c>
      <c r="H156" s="153">
        <f t="shared" si="9"/>
        <v>2</v>
      </c>
      <c r="J156" s="68" t="s">
        <v>93</v>
      </c>
      <c r="K156" s="154" t="str">
        <f t="shared" si="8"/>
        <v>e151</v>
      </c>
      <c r="M156" s="8" t="s">
        <v>192</v>
      </c>
      <c r="N156" s="42" t="s">
        <v>427</v>
      </c>
    </row>
    <row r="157" spans="1:14">
      <c r="A157" s="87" t="s">
        <v>292</v>
      </c>
      <c r="B157" t="s">
        <v>796</v>
      </c>
      <c r="D157" t="s">
        <v>427</v>
      </c>
      <c r="H157" s="153">
        <f t="shared" si="9"/>
        <v>2</v>
      </c>
      <c r="J157" s="68" t="s">
        <v>94</v>
      </c>
      <c r="K157" s="154" t="str">
        <f t="shared" si="8"/>
        <v>e138</v>
      </c>
      <c r="M157" s="8" t="s">
        <v>192</v>
      </c>
      <c r="N157" s="42" t="s">
        <v>427</v>
      </c>
    </row>
    <row r="158" spans="1:14">
      <c r="A158" s="87" t="s">
        <v>1246</v>
      </c>
      <c r="B158" t="s">
        <v>797</v>
      </c>
      <c r="D158" t="s">
        <v>427</v>
      </c>
      <c r="H158" s="153">
        <f t="shared" si="9"/>
        <v>1</v>
      </c>
      <c r="J158" s="68" t="s">
        <v>8</v>
      </c>
      <c r="K158" s="154" t="str">
        <f t="shared" ref="K158:K175" si="10">VLOOKUP(J158,A:B,2,FALSE)</f>
        <v>e73</v>
      </c>
      <c r="L158" s="8" t="s">
        <v>190</v>
      </c>
      <c r="M158" s="8" t="s">
        <v>192</v>
      </c>
      <c r="N158" s="42" t="s">
        <v>427</v>
      </c>
    </row>
    <row r="159" spans="1:14">
      <c r="A159" s="87" t="s">
        <v>33</v>
      </c>
      <c r="B159" t="s">
        <v>798</v>
      </c>
      <c r="D159" t="s">
        <v>427</v>
      </c>
      <c r="H159" s="153">
        <f t="shared" si="9"/>
        <v>3</v>
      </c>
      <c r="J159" s="65" t="s">
        <v>95</v>
      </c>
      <c r="K159" s="154" t="str">
        <f t="shared" si="10"/>
        <v>e298</v>
      </c>
      <c r="M159" s="8" t="s">
        <v>192</v>
      </c>
      <c r="N159" s="42" t="s">
        <v>427</v>
      </c>
    </row>
    <row r="160" spans="1:14">
      <c r="A160" s="87" t="s">
        <v>107</v>
      </c>
      <c r="B160" t="s">
        <v>799</v>
      </c>
      <c r="D160" t="s">
        <v>427</v>
      </c>
      <c r="H160" s="153">
        <f t="shared" si="9"/>
        <v>1</v>
      </c>
      <c r="J160" s="65" t="s">
        <v>96</v>
      </c>
      <c r="K160" s="154" t="str">
        <f t="shared" si="10"/>
        <v>e76</v>
      </c>
      <c r="M160" s="8" t="s">
        <v>192</v>
      </c>
      <c r="N160" s="42" t="s">
        <v>427</v>
      </c>
    </row>
    <row r="161" spans="1:17">
      <c r="A161" s="87" t="s">
        <v>34</v>
      </c>
      <c r="B161" t="s">
        <v>800</v>
      </c>
      <c r="D161" t="s">
        <v>427</v>
      </c>
      <c r="H161" s="153">
        <f t="shared" si="9"/>
        <v>1</v>
      </c>
      <c r="J161" s="65" t="s">
        <v>71</v>
      </c>
      <c r="K161" s="154" t="str">
        <f t="shared" si="10"/>
        <v>e201</v>
      </c>
      <c r="M161" s="8" t="s">
        <v>192</v>
      </c>
      <c r="N161" s="42" t="s">
        <v>427</v>
      </c>
    </row>
    <row r="162" spans="1:17">
      <c r="A162" s="87" t="s">
        <v>49</v>
      </c>
      <c r="B162" t="s">
        <v>801</v>
      </c>
      <c r="D162" t="s">
        <v>427</v>
      </c>
      <c r="H162" s="153">
        <f t="shared" si="9"/>
        <v>1</v>
      </c>
      <c r="J162" s="65" t="s">
        <v>538</v>
      </c>
      <c r="K162" s="154" t="str">
        <f t="shared" si="10"/>
        <v>e156</v>
      </c>
      <c r="M162" s="8" t="s">
        <v>192</v>
      </c>
      <c r="N162" s="42" t="s">
        <v>427</v>
      </c>
    </row>
    <row r="163" spans="1:17">
      <c r="A163" s="87" t="s">
        <v>48</v>
      </c>
      <c r="B163" t="s">
        <v>802</v>
      </c>
      <c r="D163" t="s">
        <v>427</v>
      </c>
      <c r="H163" s="153">
        <f t="shared" si="9"/>
        <v>1</v>
      </c>
      <c r="J163" s="65" t="s">
        <v>97</v>
      </c>
      <c r="K163" s="154" t="str">
        <f t="shared" si="10"/>
        <v>e132</v>
      </c>
      <c r="M163" s="8" t="s">
        <v>192</v>
      </c>
      <c r="N163" s="42" t="s">
        <v>427</v>
      </c>
    </row>
    <row r="164" spans="1:17">
      <c r="A164" s="87" t="s">
        <v>329</v>
      </c>
      <c r="B164" t="s">
        <v>803</v>
      </c>
      <c r="D164" t="s">
        <v>427</v>
      </c>
      <c r="H164" s="153">
        <f t="shared" si="9"/>
        <v>2</v>
      </c>
      <c r="J164" s="48" t="s">
        <v>1627</v>
      </c>
      <c r="K164" s="154" t="str">
        <f t="shared" si="10"/>
        <v>e314</v>
      </c>
      <c r="L164" s="8" t="s">
        <v>190</v>
      </c>
      <c r="M164" s="8" t="s">
        <v>192</v>
      </c>
      <c r="N164" s="42" t="s">
        <v>427</v>
      </c>
    </row>
    <row r="165" spans="1:17">
      <c r="A165" s="87" t="s">
        <v>1863</v>
      </c>
      <c r="B165" t="s">
        <v>804</v>
      </c>
      <c r="D165" t="s">
        <v>427</v>
      </c>
      <c r="H165" s="153">
        <f t="shared" si="9"/>
        <v>1</v>
      </c>
      <c r="J165" s="68" t="s">
        <v>1147</v>
      </c>
      <c r="K165" s="154" t="str">
        <f t="shared" si="10"/>
        <v>e122</v>
      </c>
      <c r="L165" s="8" t="s">
        <v>190</v>
      </c>
      <c r="M165" s="8" t="s">
        <v>192</v>
      </c>
      <c r="N165" s="42" t="s">
        <v>427</v>
      </c>
    </row>
    <row r="166" spans="1:17">
      <c r="A166" s="87" t="s">
        <v>1864</v>
      </c>
      <c r="B166" t="s">
        <v>805</v>
      </c>
      <c r="D166" t="s">
        <v>427</v>
      </c>
      <c r="H166" s="153">
        <f t="shared" si="9"/>
        <v>1</v>
      </c>
      <c r="J166" s="61" t="s">
        <v>268</v>
      </c>
      <c r="K166" s="154" t="str">
        <f t="shared" si="10"/>
        <v>e219</v>
      </c>
      <c r="M166" s="8" t="s">
        <v>192</v>
      </c>
      <c r="N166" s="42" t="s">
        <v>427</v>
      </c>
    </row>
    <row r="167" spans="1:17">
      <c r="A167" s="87" t="s">
        <v>1858</v>
      </c>
      <c r="B167" t="s">
        <v>806</v>
      </c>
      <c r="D167" t="s">
        <v>427</v>
      </c>
      <c r="H167" s="153">
        <f t="shared" si="9"/>
        <v>2</v>
      </c>
      <c r="J167" s="61" t="s">
        <v>269</v>
      </c>
      <c r="K167" s="154" t="str">
        <f t="shared" si="10"/>
        <v>e59</v>
      </c>
      <c r="M167" s="8" t="s">
        <v>192</v>
      </c>
      <c r="N167" s="42" t="s">
        <v>427</v>
      </c>
    </row>
    <row r="168" spans="1:17">
      <c r="A168" s="87" t="s">
        <v>85</v>
      </c>
      <c r="B168" t="s">
        <v>807</v>
      </c>
      <c r="D168" t="s">
        <v>427</v>
      </c>
      <c r="H168" s="153">
        <f t="shared" si="9"/>
        <v>3</v>
      </c>
      <c r="J168" s="61" t="s">
        <v>270</v>
      </c>
      <c r="K168" s="154" t="str">
        <f t="shared" si="10"/>
        <v>e260</v>
      </c>
      <c r="M168" s="8" t="s">
        <v>192</v>
      </c>
      <c r="N168" s="42" t="s">
        <v>427</v>
      </c>
    </row>
    <row r="169" spans="1:17">
      <c r="A169" s="87" t="s">
        <v>106</v>
      </c>
      <c r="B169" t="s">
        <v>808</v>
      </c>
      <c r="D169" t="s">
        <v>427</v>
      </c>
      <c r="H169" s="153">
        <f t="shared" si="9"/>
        <v>1</v>
      </c>
      <c r="J169" s="61" t="s">
        <v>265</v>
      </c>
      <c r="K169" s="154" t="str">
        <f t="shared" si="10"/>
        <v>e125</v>
      </c>
      <c r="L169" s="8" t="s">
        <v>190</v>
      </c>
      <c r="M169" s="8" t="s">
        <v>192</v>
      </c>
      <c r="N169" s="42" t="s">
        <v>427</v>
      </c>
    </row>
    <row r="170" spans="1:17">
      <c r="A170" s="87" t="s">
        <v>268</v>
      </c>
      <c r="B170" t="s">
        <v>809</v>
      </c>
      <c r="D170" t="s">
        <v>427</v>
      </c>
      <c r="H170" s="153">
        <f t="shared" si="9"/>
        <v>2</v>
      </c>
      <c r="J170" s="62" t="s">
        <v>519</v>
      </c>
      <c r="K170" s="154" t="str">
        <f t="shared" si="10"/>
        <v>e124</v>
      </c>
      <c r="M170" s="8" t="s">
        <v>192</v>
      </c>
      <c r="N170" s="42" t="s">
        <v>427</v>
      </c>
    </row>
    <row r="171" spans="1:17">
      <c r="A171" s="87" t="s">
        <v>18</v>
      </c>
      <c r="B171" t="s">
        <v>810</v>
      </c>
      <c r="D171" t="s">
        <v>427</v>
      </c>
      <c r="H171" s="153">
        <f t="shared" si="9"/>
        <v>1</v>
      </c>
      <c r="J171" s="62" t="s">
        <v>520</v>
      </c>
      <c r="K171" s="154" t="str">
        <f t="shared" si="10"/>
        <v>e123</v>
      </c>
      <c r="M171" s="8" t="s">
        <v>192</v>
      </c>
      <c r="N171" s="42" t="s">
        <v>427</v>
      </c>
    </row>
    <row r="172" spans="1:17">
      <c r="A172" s="87" t="s">
        <v>19</v>
      </c>
      <c r="B172" t="s">
        <v>811</v>
      </c>
      <c r="D172" t="s">
        <v>427</v>
      </c>
      <c r="H172" s="153">
        <f t="shared" si="9"/>
        <v>1</v>
      </c>
      <c r="J172" s="62" t="s">
        <v>266</v>
      </c>
      <c r="K172" s="154" t="str">
        <f t="shared" si="10"/>
        <v>e126</v>
      </c>
      <c r="M172" s="8" t="s">
        <v>192</v>
      </c>
      <c r="N172" s="42" t="s">
        <v>427</v>
      </c>
    </row>
    <row r="173" spans="1:17">
      <c r="A173" s="87" t="s">
        <v>622</v>
      </c>
      <c r="B173" t="s">
        <v>812</v>
      </c>
      <c r="D173" t="s">
        <v>427</v>
      </c>
      <c r="H173" s="153">
        <f t="shared" si="9"/>
        <v>1</v>
      </c>
      <c r="J173" s="61" t="s">
        <v>536</v>
      </c>
      <c r="K173" s="154" t="str">
        <f t="shared" si="10"/>
        <v>e157</v>
      </c>
      <c r="M173" s="8" t="s">
        <v>192</v>
      </c>
      <c r="N173" s="42" t="s">
        <v>427</v>
      </c>
    </row>
    <row r="174" spans="1:17">
      <c r="A174" s="87" t="s">
        <v>105</v>
      </c>
      <c r="B174" t="s">
        <v>813</v>
      </c>
      <c r="D174" t="s">
        <v>427</v>
      </c>
      <c r="H174" s="153">
        <f t="shared" si="9"/>
        <v>1</v>
      </c>
      <c r="J174" s="61" t="s">
        <v>267</v>
      </c>
      <c r="K174" s="154" t="str">
        <f t="shared" si="10"/>
        <v>e74</v>
      </c>
      <c r="M174" s="8" t="s">
        <v>192</v>
      </c>
      <c r="N174" s="42" t="s">
        <v>427</v>
      </c>
    </row>
    <row r="175" spans="1:17">
      <c r="A175" s="87" t="s">
        <v>619</v>
      </c>
      <c r="B175" t="s">
        <v>814</v>
      </c>
      <c r="D175" t="s">
        <v>427</v>
      </c>
      <c r="H175" s="153">
        <f t="shared" si="9"/>
        <v>1</v>
      </c>
      <c r="J175" s="68" t="s">
        <v>98</v>
      </c>
      <c r="K175" s="154" t="str">
        <f t="shared" si="10"/>
        <v>e142</v>
      </c>
      <c r="M175" s="8" t="s">
        <v>192</v>
      </c>
      <c r="N175" s="42" t="s">
        <v>427</v>
      </c>
    </row>
    <row r="176" spans="1:17">
      <c r="A176" s="87" t="s">
        <v>202</v>
      </c>
      <c r="B176" t="s">
        <v>815</v>
      </c>
      <c r="D176" t="s">
        <v>427</v>
      </c>
      <c r="H176" s="153">
        <f t="shared" si="9"/>
        <v>2</v>
      </c>
      <c r="J176" s="12" t="s">
        <v>1635</v>
      </c>
      <c r="K176" s="154"/>
      <c r="N176" s="42" t="s">
        <v>427</v>
      </c>
      <c r="P176" t="s">
        <v>24</v>
      </c>
      <c r="Q176" t="s">
        <v>1882</v>
      </c>
    </row>
    <row r="177" spans="1:17">
      <c r="A177" s="87" t="s">
        <v>1450</v>
      </c>
      <c r="B177" t="s">
        <v>1362</v>
      </c>
      <c r="D177" t="s">
        <v>427</v>
      </c>
      <c r="H177" s="153">
        <f t="shared" si="9"/>
        <v>2</v>
      </c>
      <c r="J177" s="10" t="s">
        <v>244</v>
      </c>
      <c r="K177" s="154" t="str">
        <f t="shared" ref="K177:K210" si="11">VLOOKUP(J177,A:B,2,FALSE)</f>
        <v>x0</v>
      </c>
      <c r="L177" s="8" t="s">
        <v>190</v>
      </c>
      <c r="N177" t="s">
        <v>243</v>
      </c>
      <c r="Q177" s="5"/>
    </row>
    <row r="178" spans="1:17">
      <c r="A178" s="87" t="s">
        <v>196</v>
      </c>
      <c r="B178" t="s">
        <v>816</v>
      </c>
      <c r="D178" t="s">
        <v>427</v>
      </c>
      <c r="H178" s="153">
        <f t="shared" si="9"/>
        <v>2</v>
      </c>
      <c r="J178" s="63" t="s">
        <v>1861</v>
      </c>
      <c r="K178" s="154" t="str">
        <f t="shared" si="11"/>
        <v>e164</v>
      </c>
      <c r="L178" s="8" t="s">
        <v>190</v>
      </c>
      <c r="M178" s="8" t="s">
        <v>192</v>
      </c>
      <c r="N178" s="42" t="s">
        <v>427</v>
      </c>
    </row>
    <row r="179" spans="1:17">
      <c r="A179" s="87" t="s">
        <v>195</v>
      </c>
      <c r="B179" t="s">
        <v>817</v>
      </c>
      <c r="D179" t="s">
        <v>427</v>
      </c>
      <c r="H179" s="153">
        <f t="shared" si="9"/>
        <v>2</v>
      </c>
      <c r="J179" s="64" t="s">
        <v>521</v>
      </c>
      <c r="K179" s="154" t="str">
        <f t="shared" si="11"/>
        <v>e165</v>
      </c>
      <c r="L179" s="8" t="s">
        <v>190</v>
      </c>
      <c r="M179" s="8" t="s">
        <v>192</v>
      </c>
      <c r="N179" s="42" t="s">
        <v>427</v>
      </c>
    </row>
    <row r="180" spans="1:17">
      <c r="A180" s="87" t="s">
        <v>201</v>
      </c>
      <c r="B180" t="s">
        <v>818</v>
      </c>
      <c r="D180" t="s">
        <v>427</v>
      </c>
      <c r="H180" s="153">
        <f t="shared" si="9"/>
        <v>2</v>
      </c>
      <c r="J180" s="65" t="s">
        <v>1862</v>
      </c>
      <c r="K180" s="154" t="str">
        <f t="shared" si="11"/>
        <v>e158</v>
      </c>
      <c r="M180" s="8" t="s">
        <v>192</v>
      </c>
      <c r="N180" s="42" t="s">
        <v>427</v>
      </c>
    </row>
    <row r="181" spans="1:17">
      <c r="A181" s="87" t="s">
        <v>198</v>
      </c>
      <c r="B181" t="s">
        <v>819</v>
      </c>
      <c r="D181" t="s">
        <v>427</v>
      </c>
      <c r="H181" s="153">
        <f t="shared" si="9"/>
        <v>2</v>
      </c>
      <c r="J181" s="65" t="s">
        <v>85</v>
      </c>
      <c r="K181" s="154" t="str">
        <f t="shared" si="11"/>
        <v>e217</v>
      </c>
      <c r="M181" s="8" t="s">
        <v>192</v>
      </c>
      <c r="N181" s="42" t="s">
        <v>427</v>
      </c>
    </row>
    <row r="182" spans="1:17">
      <c r="A182" s="87" t="s">
        <v>197</v>
      </c>
      <c r="B182" t="s">
        <v>820</v>
      </c>
      <c r="D182" t="s">
        <v>427</v>
      </c>
      <c r="H182" s="153">
        <f t="shared" si="9"/>
        <v>2</v>
      </c>
      <c r="J182" s="65" t="s">
        <v>539</v>
      </c>
      <c r="K182" s="154" t="str">
        <f t="shared" si="11"/>
        <v>e146</v>
      </c>
      <c r="M182" s="8" t="s">
        <v>192</v>
      </c>
      <c r="N182" s="42" t="s">
        <v>427</v>
      </c>
    </row>
    <row r="183" spans="1:17">
      <c r="A183" s="87" t="s">
        <v>537</v>
      </c>
      <c r="B183" t="s">
        <v>1363</v>
      </c>
      <c r="D183" t="s">
        <v>427</v>
      </c>
      <c r="H183" s="153">
        <f t="shared" si="9"/>
        <v>2</v>
      </c>
      <c r="J183" s="65" t="s">
        <v>542</v>
      </c>
      <c r="K183" s="154" t="str">
        <f t="shared" si="11"/>
        <v>e262</v>
      </c>
      <c r="M183" s="8" t="s">
        <v>192</v>
      </c>
      <c r="N183" s="42" t="s">
        <v>427</v>
      </c>
    </row>
    <row r="184" spans="1:17">
      <c r="A184" s="87" t="s">
        <v>200</v>
      </c>
      <c r="B184" t="s">
        <v>821</v>
      </c>
      <c r="D184" t="s">
        <v>427</v>
      </c>
      <c r="H184" s="153">
        <f t="shared" si="9"/>
        <v>2</v>
      </c>
      <c r="J184" s="65" t="s">
        <v>87</v>
      </c>
      <c r="K184" s="154" t="str">
        <f t="shared" si="11"/>
        <v>e259</v>
      </c>
      <c r="M184" s="8" t="s">
        <v>192</v>
      </c>
      <c r="N184" s="42" t="s">
        <v>427</v>
      </c>
    </row>
    <row r="185" spans="1:17">
      <c r="A185" s="87" t="s">
        <v>199</v>
      </c>
      <c r="B185" t="s">
        <v>822</v>
      </c>
      <c r="D185" t="s">
        <v>427</v>
      </c>
      <c r="H185" s="153">
        <f t="shared" si="9"/>
        <v>2</v>
      </c>
      <c r="J185" s="65" t="s">
        <v>88</v>
      </c>
      <c r="K185" s="154" t="str">
        <f t="shared" si="11"/>
        <v>e273</v>
      </c>
      <c r="M185" s="8" t="s">
        <v>192</v>
      </c>
      <c r="N185" s="42" t="s">
        <v>427</v>
      </c>
    </row>
    <row r="186" spans="1:17">
      <c r="A186" s="87" t="s">
        <v>260</v>
      </c>
      <c r="B186" t="s">
        <v>823</v>
      </c>
      <c r="D186" t="s">
        <v>427</v>
      </c>
      <c r="H186" s="153">
        <f t="shared" si="9"/>
        <v>2</v>
      </c>
      <c r="J186" s="64" t="s">
        <v>522</v>
      </c>
      <c r="K186" s="154" t="str">
        <f t="shared" si="11"/>
        <v>e77</v>
      </c>
      <c r="L186" s="8" t="s">
        <v>190</v>
      </c>
      <c r="M186" s="8" t="s">
        <v>192</v>
      </c>
      <c r="N186" s="42" t="s">
        <v>427</v>
      </c>
    </row>
    <row r="187" spans="1:17">
      <c r="A187" s="87" t="s">
        <v>279</v>
      </c>
      <c r="B187" t="s">
        <v>824</v>
      </c>
      <c r="D187" t="s">
        <v>427</v>
      </c>
      <c r="H187" s="153">
        <f t="shared" si="9"/>
        <v>2</v>
      </c>
      <c r="J187" s="66" t="s">
        <v>89</v>
      </c>
      <c r="K187" s="154" t="str">
        <f t="shared" si="11"/>
        <v>e160</v>
      </c>
      <c r="M187" s="8" t="s">
        <v>192</v>
      </c>
      <c r="N187" s="42" t="s">
        <v>427</v>
      </c>
    </row>
    <row r="188" spans="1:17">
      <c r="A188" s="87" t="s">
        <v>280</v>
      </c>
      <c r="B188" t="s">
        <v>825</v>
      </c>
      <c r="D188" t="s">
        <v>427</v>
      </c>
      <c r="H188" s="153">
        <f t="shared" si="9"/>
        <v>2</v>
      </c>
      <c r="J188" s="65" t="s">
        <v>221</v>
      </c>
      <c r="K188" s="154" t="str">
        <f t="shared" si="11"/>
        <v>e290</v>
      </c>
      <c r="M188" s="8" t="s">
        <v>192</v>
      </c>
      <c r="N188" s="42" t="s">
        <v>427</v>
      </c>
    </row>
    <row r="189" spans="1:17">
      <c r="A189" s="87" t="s">
        <v>72</v>
      </c>
      <c r="B189" t="s">
        <v>826</v>
      </c>
      <c r="D189" t="s">
        <v>427</v>
      </c>
      <c r="H189" s="153">
        <f t="shared" si="9"/>
        <v>2</v>
      </c>
      <c r="J189" s="68" t="s">
        <v>1661</v>
      </c>
      <c r="K189" s="154" t="str">
        <f t="shared" si="11"/>
        <v>e327</v>
      </c>
      <c r="M189" s="8" t="s">
        <v>192</v>
      </c>
      <c r="N189" s="42" t="s">
        <v>427</v>
      </c>
    </row>
    <row r="190" spans="1:17">
      <c r="A190" s="87" t="s">
        <v>67</v>
      </c>
      <c r="B190" t="s">
        <v>827</v>
      </c>
      <c r="D190" t="s">
        <v>427</v>
      </c>
      <c r="H190" s="153">
        <f t="shared" si="9"/>
        <v>4</v>
      </c>
      <c r="J190" s="67" t="s">
        <v>16</v>
      </c>
      <c r="K190" s="154" t="str">
        <f t="shared" si="11"/>
        <v>e200</v>
      </c>
      <c r="L190" s="8" t="s">
        <v>190</v>
      </c>
      <c r="M190" s="8" t="s">
        <v>192</v>
      </c>
      <c r="N190" s="42" t="s">
        <v>427</v>
      </c>
    </row>
    <row r="191" spans="1:17">
      <c r="A191" s="87" t="s">
        <v>259</v>
      </c>
      <c r="B191" t="s">
        <v>828</v>
      </c>
      <c r="D191" t="s">
        <v>427</v>
      </c>
      <c r="H191" s="153">
        <f t="shared" si="9"/>
        <v>2</v>
      </c>
      <c r="J191" s="48" t="s">
        <v>1659</v>
      </c>
      <c r="K191" s="154" t="str">
        <f t="shared" si="11"/>
        <v>e326</v>
      </c>
      <c r="L191" s="8" t="s">
        <v>190</v>
      </c>
      <c r="M191" s="8" t="s">
        <v>192</v>
      </c>
      <c r="N191" s="42" t="s">
        <v>427</v>
      </c>
    </row>
    <row r="192" spans="1:17">
      <c r="A192" s="87" t="s">
        <v>1848</v>
      </c>
      <c r="B192" t="s">
        <v>829</v>
      </c>
      <c r="D192" t="s">
        <v>427</v>
      </c>
      <c r="H192" s="153">
        <f t="shared" si="9"/>
        <v>4</v>
      </c>
      <c r="J192" s="68" t="s">
        <v>20</v>
      </c>
      <c r="K192" s="154" t="str">
        <f t="shared" si="11"/>
        <v>e253</v>
      </c>
      <c r="M192" s="8" t="s">
        <v>192</v>
      </c>
      <c r="N192" s="42" t="s">
        <v>427</v>
      </c>
    </row>
    <row r="193" spans="1:18">
      <c r="A193" s="87" t="s">
        <v>69</v>
      </c>
      <c r="B193" t="s">
        <v>830</v>
      </c>
      <c r="D193" t="s">
        <v>427</v>
      </c>
      <c r="H193" s="153">
        <f t="shared" si="9"/>
        <v>4</v>
      </c>
      <c r="J193" s="65" t="s">
        <v>1848</v>
      </c>
      <c r="K193" s="154" t="str">
        <f t="shared" si="11"/>
        <v>e241</v>
      </c>
      <c r="M193" s="8" t="s">
        <v>192</v>
      </c>
      <c r="N193" s="42" t="s">
        <v>427</v>
      </c>
    </row>
    <row r="194" spans="1:18">
      <c r="A194" s="87" t="s">
        <v>254</v>
      </c>
      <c r="B194" t="s">
        <v>831</v>
      </c>
      <c r="D194" t="s">
        <v>427</v>
      </c>
      <c r="H194" s="153">
        <f t="shared" ref="H194:H257" si="12">COUNTIF(J:J,A194)</f>
        <v>2</v>
      </c>
      <c r="J194" s="65" t="s">
        <v>67</v>
      </c>
      <c r="K194" s="154" t="str">
        <f t="shared" si="11"/>
        <v>e239</v>
      </c>
      <c r="L194" s="8" t="s">
        <v>190</v>
      </c>
      <c r="M194" s="8" t="s">
        <v>192</v>
      </c>
      <c r="N194" s="42" t="s">
        <v>427</v>
      </c>
    </row>
    <row r="195" spans="1:18">
      <c r="A195" s="87" t="s">
        <v>255</v>
      </c>
      <c r="B195" t="s">
        <v>832</v>
      </c>
      <c r="D195" t="s">
        <v>427</v>
      </c>
      <c r="H195" s="153">
        <f t="shared" si="12"/>
        <v>2</v>
      </c>
      <c r="J195" s="70" t="s">
        <v>195</v>
      </c>
      <c r="K195" s="154" t="str">
        <f t="shared" si="11"/>
        <v>e228</v>
      </c>
      <c r="L195" s="8" t="s">
        <v>190</v>
      </c>
      <c r="M195" s="8" t="s">
        <v>192</v>
      </c>
      <c r="N195" s="42" t="s">
        <v>427</v>
      </c>
    </row>
    <row r="196" spans="1:18">
      <c r="A196" s="87" t="s">
        <v>257</v>
      </c>
      <c r="B196" t="s">
        <v>833</v>
      </c>
      <c r="D196" t="s">
        <v>427</v>
      </c>
      <c r="H196" s="153">
        <f t="shared" si="12"/>
        <v>2</v>
      </c>
      <c r="J196" s="72" t="s">
        <v>1646</v>
      </c>
      <c r="K196" s="154" t="str">
        <f t="shared" si="11"/>
        <v>e319</v>
      </c>
      <c r="M196" s="8" t="s">
        <v>192</v>
      </c>
      <c r="N196" s="42" t="s">
        <v>427</v>
      </c>
    </row>
    <row r="197" spans="1:18">
      <c r="A197" s="87" t="s">
        <v>258</v>
      </c>
      <c r="B197" t="s">
        <v>834</v>
      </c>
      <c r="D197" t="s">
        <v>427</v>
      </c>
      <c r="H197" s="153">
        <f t="shared" si="12"/>
        <v>2</v>
      </c>
      <c r="J197" s="72" t="s">
        <v>1645</v>
      </c>
      <c r="K197" s="154" t="str">
        <f t="shared" si="11"/>
        <v>e320</v>
      </c>
      <c r="M197" s="8" t="s">
        <v>192</v>
      </c>
      <c r="N197" s="42" t="s">
        <v>427</v>
      </c>
    </row>
    <row r="198" spans="1:18">
      <c r="A198" s="87" t="s">
        <v>256</v>
      </c>
      <c r="B198" t="s">
        <v>835</v>
      </c>
      <c r="D198" t="s">
        <v>427</v>
      </c>
      <c r="H198" s="153">
        <f t="shared" si="12"/>
        <v>2</v>
      </c>
      <c r="J198" s="112" t="s">
        <v>1647</v>
      </c>
      <c r="K198" s="154" t="str">
        <f t="shared" si="11"/>
        <v>e321</v>
      </c>
      <c r="M198" s="8" t="s">
        <v>192</v>
      </c>
      <c r="N198" s="42" t="s">
        <v>427</v>
      </c>
    </row>
    <row r="199" spans="1:18">
      <c r="A199" s="87" t="s">
        <v>1156</v>
      </c>
      <c r="B199" t="s">
        <v>836</v>
      </c>
      <c r="D199" t="s">
        <v>427</v>
      </c>
      <c r="H199" s="153">
        <f t="shared" si="12"/>
        <v>4</v>
      </c>
      <c r="J199" s="112" t="s">
        <v>1648</v>
      </c>
      <c r="K199" s="154" t="str">
        <f t="shared" si="11"/>
        <v>e322</v>
      </c>
      <c r="M199" s="8" t="s">
        <v>192</v>
      </c>
      <c r="N199" s="42" t="s">
        <v>427</v>
      </c>
    </row>
    <row r="200" spans="1:18">
      <c r="A200" s="87" t="s">
        <v>252</v>
      </c>
      <c r="B200" t="s">
        <v>837</v>
      </c>
      <c r="D200" t="s">
        <v>427</v>
      </c>
      <c r="H200" s="153">
        <f t="shared" si="12"/>
        <v>2</v>
      </c>
      <c r="J200" s="70" t="s">
        <v>196</v>
      </c>
      <c r="K200" s="154" t="str">
        <f t="shared" si="11"/>
        <v>e227</v>
      </c>
      <c r="M200" s="8" t="s">
        <v>192</v>
      </c>
      <c r="N200" s="42" t="s">
        <v>427</v>
      </c>
    </row>
    <row r="201" spans="1:18">
      <c r="A201" s="87" t="s">
        <v>68</v>
      </c>
      <c r="B201" t="s">
        <v>838</v>
      </c>
      <c r="D201" t="s">
        <v>427</v>
      </c>
      <c r="H201" s="153">
        <f t="shared" si="12"/>
        <v>4</v>
      </c>
      <c r="J201" s="70" t="s">
        <v>197</v>
      </c>
      <c r="K201" s="154" t="str">
        <f t="shared" si="11"/>
        <v>e231</v>
      </c>
      <c r="M201" s="8" t="s">
        <v>192</v>
      </c>
      <c r="N201" s="42" t="s">
        <v>427</v>
      </c>
    </row>
    <row r="202" spans="1:18">
      <c r="A202" s="87" t="s">
        <v>1852</v>
      </c>
      <c r="B202" t="s">
        <v>839</v>
      </c>
      <c r="D202" t="s">
        <v>427</v>
      </c>
      <c r="H202" s="153">
        <f t="shared" si="12"/>
        <v>2</v>
      </c>
      <c r="J202" s="70" t="s">
        <v>279</v>
      </c>
      <c r="K202" s="154" t="str">
        <f t="shared" si="11"/>
        <v>e236</v>
      </c>
      <c r="L202" s="155"/>
      <c r="M202" s="155" t="s">
        <v>192</v>
      </c>
      <c r="N202" s="159" t="s">
        <v>427</v>
      </c>
      <c r="O202" s="153"/>
      <c r="P202" s="153"/>
      <c r="Q202" s="153"/>
      <c r="R202" s="153"/>
    </row>
    <row r="203" spans="1:18">
      <c r="A203" s="87" t="s">
        <v>251</v>
      </c>
      <c r="B203" t="s">
        <v>840</v>
      </c>
      <c r="D203" t="s">
        <v>427</v>
      </c>
      <c r="H203" s="153">
        <f t="shared" si="12"/>
        <v>2</v>
      </c>
      <c r="J203" s="70" t="s">
        <v>280</v>
      </c>
      <c r="K203" s="154" t="str">
        <f t="shared" si="11"/>
        <v>e237</v>
      </c>
      <c r="L203" s="155"/>
      <c r="M203" s="155" t="s">
        <v>192</v>
      </c>
      <c r="N203" s="159" t="s">
        <v>427</v>
      </c>
      <c r="O203" s="153"/>
      <c r="P203" s="153"/>
      <c r="Q203" s="153"/>
      <c r="R203" s="153"/>
    </row>
    <row r="204" spans="1:18">
      <c r="A204" s="87" t="s">
        <v>20</v>
      </c>
      <c r="B204" t="s">
        <v>841</v>
      </c>
      <c r="D204" t="s">
        <v>427</v>
      </c>
      <c r="H204" s="153">
        <f t="shared" si="12"/>
        <v>4</v>
      </c>
      <c r="J204" s="65" t="s">
        <v>68</v>
      </c>
      <c r="K204" s="154" t="str">
        <f t="shared" si="11"/>
        <v>e250</v>
      </c>
      <c r="M204" s="8" t="s">
        <v>192</v>
      </c>
      <c r="N204" s="42" t="s">
        <v>427</v>
      </c>
    </row>
    <row r="205" spans="1:18">
      <c r="A205" s="87" t="s">
        <v>1157</v>
      </c>
      <c r="B205" t="s">
        <v>842</v>
      </c>
      <c r="D205" t="s">
        <v>427</v>
      </c>
      <c r="H205" s="153">
        <f t="shared" si="12"/>
        <v>4</v>
      </c>
      <c r="J205" s="113" t="s">
        <v>1852</v>
      </c>
      <c r="K205" s="154" t="str">
        <f t="shared" si="11"/>
        <v>e251</v>
      </c>
      <c r="M205" s="8" t="s">
        <v>192</v>
      </c>
      <c r="N205" s="42" t="s">
        <v>427</v>
      </c>
    </row>
    <row r="206" spans="1:18">
      <c r="A206" s="87" t="s">
        <v>274</v>
      </c>
      <c r="B206" t="s">
        <v>843</v>
      </c>
      <c r="D206" t="s">
        <v>427</v>
      </c>
      <c r="H206" s="153">
        <f t="shared" si="12"/>
        <v>1</v>
      </c>
      <c r="J206" s="113" t="s">
        <v>329</v>
      </c>
      <c r="K206" s="154" t="str">
        <f t="shared" si="11"/>
        <v>e213</v>
      </c>
      <c r="M206" s="8" t="s">
        <v>191</v>
      </c>
      <c r="N206" s="42" t="s">
        <v>427</v>
      </c>
    </row>
    <row r="207" spans="1:18">
      <c r="A207" s="87" t="s">
        <v>1860</v>
      </c>
      <c r="B207" t="s">
        <v>844</v>
      </c>
      <c r="D207" t="s">
        <v>427</v>
      </c>
      <c r="H207" s="153">
        <f t="shared" si="12"/>
        <v>2</v>
      </c>
      <c r="J207" s="69" t="s">
        <v>1156</v>
      </c>
      <c r="K207" s="154" t="str">
        <f t="shared" si="11"/>
        <v>e248</v>
      </c>
      <c r="M207" s="8" t="s">
        <v>192</v>
      </c>
      <c r="N207" s="42" t="s">
        <v>427</v>
      </c>
    </row>
    <row r="208" spans="1:18">
      <c r="A208" s="87" t="s">
        <v>296</v>
      </c>
      <c r="B208" t="s">
        <v>845</v>
      </c>
      <c r="D208" t="s">
        <v>427</v>
      </c>
      <c r="H208" s="153">
        <f t="shared" si="12"/>
        <v>1</v>
      </c>
      <c r="J208" s="65" t="s">
        <v>69</v>
      </c>
      <c r="K208" s="154" t="str">
        <f t="shared" si="11"/>
        <v>e242</v>
      </c>
      <c r="M208" s="8" t="s">
        <v>192</v>
      </c>
      <c r="N208" s="42" t="s">
        <v>427</v>
      </c>
    </row>
    <row r="209" spans="1:14">
      <c r="A209" s="87" t="s">
        <v>275</v>
      </c>
      <c r="B209" t="s">
        <v>846</v>
      </c>
      <c r="D209" t="s">
        <v>427</v>
      </c>
      <c r="H209" s="153">
        <f t="shared" si="12"/>
        <v>1</v>
      </c>
      <c r="J209" s="65" t="s">
        <v>70</v>
      </c>
      <c r="K209" s="154" t="str">
        <f t="shared" si="11"/>
        <v>e93</v>
      </c>
      <c r="L209" s="8" t="s">
        <v>190</v>
      </c>
      <c r="M209" s="8" t="s">
        <v>192</v>
      </c>
      <c r="N209" s="42" t="s">
        <v>427</v>
      </c>
    </row>
    <row r="210" spans="1:14">
      <c r="A210" s="87" t="s">
        <v>87</v>
      </c>
      <c r="B210" t="s">
        <v>847</v>
      </c>
      <c r="D210" t="s">
        <v>427</v>
      </c>
      <c r="H210" s="153">
        <f t="shared" si="12"/>
        <v>3</v>
      </c>
      <c r="J210" s="70" t="s">
        <v>198</v>
      </c>
      <c r="K210" s="154" t="str">
        <f t="shared" si="11"/>
        <v>e230</v>
      </c>
      <c r="M210" s="8" t="s">
        <v>192</v>
      </c>
      <c r="N210" s="42" t="s">
        <v>427</v>
      </c>
    </row>
    <row r="211" spans="1:14">
      <c r="A211" s="87" t="s">
        <v>270</v>
      </c>
      <c r="B211" t="s">
        <v>848</v>
      </c>
      <c r="D211" t="s">
        <v>427</v>
      </c>
      <c r="H211" s="153">
        <f t="shared" si="12"/>
        <v>2</v>
      </c>
      <c r="J211" s="70" t="s">
        <v>199</v>
      </c>
      <c r="K211" s="154" t="str">
        <f t="shared" ref="K211:K240" si="13">VLOOKUP(J211,A:B,2,FALSE)</f>
        <v>e234</v>
      </c>
      <c r="M211" s="8" t="s">
        <v>192</v>
      </c>
      <c r="N211" s="42" t="s">
        <v>427</v>
      </c>
    </row>
    <row r="212" spans="1:14">
      <c r="A212" s="87" t="s">
        <v>1183</v>
      </c>
      <c r="B212" t="s">
        <v>849</v>
      </c>
      <c r="D212" t="s">
        <v>427</v>
      </c>
      <c r="H212" s="153">
        <f t="shared" si="12"/>
        <v>1</v>
      </c>
      <c r="J212" s="114" t="s">
        <v>200</v>
      </c>
      <c r="K212" s="154" t="str">
        <f t="shared" si="13"/>
        <v>e233</v>
      </c>
      <c r="M212" s="8" t="s">
        <v>192</v>
      </c>
      <c r="N212" s="42" t="s">
        <v>427</v>
      </c>
    </row>
    <row r="213" spans="1:14">
      <c r="A213" s="87" t="s">
        <v>542</v>
      </c>
      <c r="B213" t="s">
        <v>850</v>
      </c>
      <c r="D213" t="s">
        <v>427</v>
      </c>
      <c r="H213" s="153">
        <f t="shared" si="12"/>
        <v>3</v>
      </c>
      <c r="J213" s="70" t="s">
        <v>201</v>
      </c>
      <c r="K213" s="154" t="str">
        <f t="shared" si="13"/>
        <v>e229</v>
      </c>
      <c r="M213" s="8" t="s">
        <v>192</v>
      </c>
      <c r="N213" s="42" t="s">
        <v>427</v>
      </c>
    </row>
    <row r="214" spans="1:14">
      <c r="A214" s="87" t="s">
        <v>1397</v>
      </c>
      <c r="B214" t="s">
        <v>851</v>
      </c>
      <c r="D214" t="s">
        <v>427</v>
      </c>
      <c r="H214" s="153">
        <f t="shared" si="12"/>
        <v>1</v>
      </c>
      <c r="J214" s="70" t="s">
        <v>202</v>
      </c>
      <c r="K214" s="154" t="str">
        <f t="shared" si="13"/>
        <v>e225</v>
      </c>
      <c r="M214" s="8" t="s">
        <v>192</v>
      </c>
      <c r="N214" s="42" t="s">
        <v>427</v>
      </c>
    </row>
    <row r="215" spans="1:14">
      <c r="A215" s="87" t="s">
        <v>217</v>
      </c>
      <c r="B215" t="s">
        <v>852</v>
      </c>
      <c r="D215" t="s">
        <v>427</v>
      </c>
      <c r="H215" s="153">
        <f t="shared" si="12"/>
        <v>1</v>
      </c>
      <c r="J215" s="70" t="s">
        <v>1450</v>
      </c>
      <c r="K215" s="154" t="str">
        <f t="shared" si="13"/>
        <v>e226</v>
      </c>
      <c r="M215" s="8" t="s">
        <v>192</v>
      </c>
      <c r="N215" s="42" t="s">
        <v>427</v>
      </c>
    </row>
    <row r="216" spans="1:14">
      <c r="A216" s="87" t="s">
        <v>1399</v>
      </c>
      <c r="B216" t="s">
        <v>853</v>
      </c>
      <c r="D216" t="s">
        <v>427</v>
      </c>
      <c r="H216" s="153">
        <f t="shared" si="12"/>
        <v>1</v>
      </c>
      <c r="J216" s="70" t="s">
        <v>537</v>
      </c>
      <c r="K216" s="154" t="str">
        <f t="shared" si="13"/>
        <v>e232</v>
      </c>
      <c r="M216" s="8" t="s">
        <v>192</v>
      </c>
      <c r="N216" s="42" t="s">
        <v>427</v>
      </c>
    </row>
    <row r="217" spans="1:14">
      <c r="A217" s="87" t="s">
        <v>1400</v>
      </c>
      <c r="B217" t="s">
        <v>854</v>
      </c>
      <c r="D217" t="s">
        <v>427</v>
      </c>
      <c r="H217" s="153">
        <f t="shared" si="12"/>
        <v>1</v>
      </c>
      <c r="J217" s="70" t="s">
        <v>1649</v>
      </c>
      <c r="K217" s="154" t="str">
        <f t="shared" si="13"/>
        <v>e323</v>
      </c>
      <c r="M217" s="8" t="s">
        <v>192</v>
      </c>
      <c r="N217" s="42" t="s">
        <v>427</v>
      </c>
    </row>
    <row r="218" spans="1:14">
      <c r="A218" s="87" t="s">
        <v>218</v>
      </c>
      <c r="B218" t="s">
        <v>855</v>
      </c>
      <c r="D218" t="s">
        <v>427</v>
      </c>
      <c r="H218" s="153">
        <f t="shared" si="12"/>
        <v>1</v>
      </c>
      <c r="J218" s="70" t="s">
        <v>1650</v>
      </c>
      <c r="K218" s="154" t="str">
        <f t="shared" si="13"/>
        <v>e324</v>
      </c>
      <c r="M218" s="8" t="s">
        <v>192</v>
      </c>
      <c r="N218" s="42" t="s">
        <v>427</v>
      </c>
    </row>
    <row r="219" spans="1:14">
      <c r="A219" s="87" t="s">
        <v>1396</v>
      </c>
      <c r="B219" t="s">
        <v>856</v>
      </c>
      <c r="D219" t="s">
        <v>427</v>
      </c>
      <c r="H219" s="153">
        <f t="shared" si="12"/>
        <v>1</v>
      </c>
      <c r="J219" s="70" t="s">
        <v>1651</v>
      </c>
      <c r="K219" s="154" t="str">
        <f t="shared" si="13"/>
        <v>e325</v>
      </c>
      <c r="M219" s="8" t="s">
        <v>192</v>
      </c>
      <c r="N219" s="42" t="s">
        <v>427</v>
      </c>
    </row>
    <row r="220" spans="1:14">
      <c r="A220" s="87" t="s">
        <v>1398</v>
      </c>
      <c r="B220" t="s">
        <v>857</v>
      </c>
      <c r="D220" t="s">
        <v>427</v>
      </c>
      <c r="H220" s="153">
        <f t="shared" si="12"/>
        <v>1</v>
      </c>
      <c r="J220" s="68" t="s">
        <v>1157</v>
      </c>
      <c r="K220" s="154" t="str">
        <f t="shared" si="13"/>
        <v>e254</v>
      </c>
      <c r="L220" s="8" t="s">
        <v>190</v>
      </c>
      <c r="M220" s="8" t="s">
        <v>192</v>
      </c>
      <c r="N220" s="42" t="s">
        <v>427</v>
      </c>
    </row>
    <row r="221" spans="1:14">
      <c r="A221" s="87" t="s">
        <v>1395</v>
      </c>
      <c r="B221" t="s">
        <v>858</v>
      </c>
      <c r="D221" t="s">
        <v>427</v>
      </c>
      <c r="H221" s="153">
        <f t="shared" si="12"/>
        <v>1</v>
      </c>
      <c r="J221" s="67" t="s">
        <v>90</v>
      </c>
      <c r="K221" s="154" t="str">
        <f t="shared" si="13"/>
        <v>e154</v>
      </c>
      <c r="M221" s="8" t="s">
        <v>192</v>
      </c>
      <c r="N221" s="42" t="s">
        <v>427</v>
      </c>
    </row>
    <row r="222" spans="1:14">
      <c r="A222" s="87" t="s">
        <v>1255</v>
      </c>
      <c r="B222" t="s">
        <v>859</v>
      </c>
      <c r="D222" t="s">
        <v>427</v>
      </c>
      <c r="H222" s="153">
        <f t="shared" si="12"/>
        <v>1</v>
      </c>
      <c r="J222" s="67" t="s">
        <v>72</v>
      </c>
      <c r="K222" s="154" t="str">
        <f t="shared" si="13"/>
        <v>e238</v>
      </c>
      <c r="L222" s="8" t="s">
        <v>190</v>
      </c>
      <c r="M222" s="8" t="s">
        <v>192</v>
      </c>
      <c r="N222" s="42" t="s">
        <v>427</v>
      </c>
    </row>
    <row r="223" spans="1:14">
      <c r="A223" s="87" t="s">
        <v>219</v>
      </c>
      <c r="B223" t="s">
        <v>860</v>
      </c>
      <c r="D223" t="s">
        <v>427</v>
      </c>
      <c r="H223" s="153">
        <f t="shared" si="12"/>
        <v>1</v>
      </c>
      <c r="J223" s="68" t="s">
        <v>251</v>
      </c>
      <c r="K223" s="154" t="str">
        <f t="shared" si="13"/>
        <v>e252</v>
      </c>
      <c r="M223" s="8" t="s">
        <v>192</v>
      </c>
      <c r="N223" s="42" t="s">
        <v>427</v>
      </c>
    </row>
    <row r="224" spans="1:14">
      <c r="A224" s="87" t="s">
        <v>88</v>
      </c>
      <c r="B224" t="s">
        <v>861</v>
      </c>
      <c r="D224" t="s">
        <v>427</v>
      </c>
      <c r="H224" s="153">
        <f t="shared" si="12"/>
        <v>2</v>
      </c>
      <c r="J224" s="68" t="s">
        <v>252</v>
      </c>
      <c r="K224" s="154" t="str">
        <f t="shared" si="13"/>
        <v>e249</v>
      </c>
      <c r="L224" s="8" t="s">
        <v>190</v>
      </c>
      <c r="M224" s="8" t="s">
        <v>192</v>
      </c>
      <c r="N224" s="42" t="s">
        <v>427</v>
      </c>
    </row>
    <row r="225" spans="1:14">
      <c r="A225" s="87" t="s">
        <v>220</v>
      </c>
      <c r="B225" t="s">
        <v>862</v>
      </c>
      <c r="D225" t="s">
        <v>427</v>
      </c>
      <c r="H225" s="153">
        <f t="shared" si="12"/>
        <v>1</v>
      </c>
      <c r="J225" s="65" t="s">
        <v>253</v>
      </c>
      <c r="K225" s="154" t="str">
        <f t="shared" si="13"/>
        <v>e153</v>
      </c>
      <c r="M225" s="8" t="s">
        <v>192</v>
      </c>
      <c r="N225" s="42" t="s">
        <v>427</v>
      </c>
    </row>
    <row r="226" spans="1:14">
      <c r="A226" s="87" t="s">
        <v>21</v>
      </c>
      <c r="B226" t="s">
        <v>863</v>
      </c>
      <c r="D226" t="s">
        <v>427</v>
      </c>
      <c r="H226" s="153">
        <f t="shared" si="12"/>
        <v>1</v>
      </c>
      <c r="J226" s="65" t="s">
        <v>254</v>
      </c>
      <c r="K226" s="154" t="str">
        <f t="shared" si="13"/>
        <v>e243</v>
      </c>
      <c r="M226" s="8" t="s">
        <v>192</v>
      </c>
      <c r="N226" s="42" t="s">
        <v>427</v>
      </c>
    </row>
    <row r="227" spans="1:14">
      <c r="A227" s="87" t="s">
        <v>1143</v>
      </c>
      <c r="B227" t="s">
        <v>864</v>
      </c>
      <c r="D227" t="s">
        <v>427</v>
      </c>
      <c r="H227" s="153">
        <f t="shared" si="12"/>
        <v>1</v>
      </c>
      <c r="J227" s="65" t="s">
        <v>255</v>
      </c>
      <c r="K227" s="154" t="str">
        <f t="shared" si="13"/>
        <v>e244</v>
      </c>
      <c r="L227" s="8" t="s">
        <v>190</v>
      </c>
      <c r="M227" s="8" t="s">
        <v>192</v>
      </c>
      <c r="N227" s="42" t="s">
        <v>427</v>
      </c>
    </row>
    <row r="228" spans="1:14">
      <c r="A228" s="87" t="s">
        <v>22</v>
      </c>
      <c r="B228" t="s">
        <v>865</v>
      </c>
      <c r="D228" t="s">
        <v>427</v>
      </c>
      <c r="H228" s="153">
        <f t="shared" si="12"/>
        <v>1</v>
      </c>
      <c r="J228" s="70" t="s">
        <v>256</v>
      </c>
      <c r="K228" s="154" t="str">
        <f t="shared" si="13"/>
        <v>e247</v>
      </c>
      <c r="M228" s="8" t="s">
        <v>192</v>
      </c>
      <c r="N228" s="42" t="s">
        <v>427</v>
      </c>
    </row>
    <row r="229" spans="1:14">
      <c r="A229" s="87" t="s">
        <v>103</v>
      </c>
      <c r="B229" t="s">
        <v>866</v>
      </c>
      <c r="D229" t="s">
        <v>427</v>
      </c>
      <c r="H229" s="153">
        <f t="shared" si="12"/>
        <v>1</v>
      </c>
      <c r="J229" s="70" t="s">
        <v>257</v>
      </c>
      <c r="K229" s="154" t="str">
        <f t="shared" si="13"/>
        <v>e245</v>
      </c>
      <c r="M229" s="8" t="s">
        <v>192</v>
      </c>
      <c r="N229" s="42" t="s">
        <v>427</v>
      </c>
    </row>
    <row r="230" spans="1:14">
      <c r="A230" s="87" t="s">
        <v>298</v>
      </c>
      <c r="B230" t="s">
        <v>867</v>
      </c>
      <c r="D230" t="s">
        <v>427</v>
      </c>
      <c r="H230" s="153">
        <f t="shared" si="12"/>
        <v>1</v>
      </c>
      <c r="J230" s="70" t="s">
        <v>258</v>
      </c>
      <c r="K230" s="154" t="str">
        <f t="shared" si="13"/>
        <v>e246</v>
      </c>
      <c r="M230" s="8" t="s">
        <v>192</v>
      </c>
      <c r="N230" s="42" t="s">
        <v>427</v>
      </c>
    </row>
    <row r="231" spans="1:14">
      <c r="A231" s="87" t="s">
        <v>1702</v>
      </c>
      <c r="B231" t="s">
        <v>868</v>
      </c>
      <c r="D231" t="s">
        <v>427</v>
      </c>
      <c r="H231" s="153">
        <f t="shared" si="12"/>
        <v>1</v>
      </c>
      <c r="J231" s="70" t="s">
        <v>259</v>
      </c>
      <c r="K231" s="154" t="str">
        <f t="shared" si="13"/>
        <v>e240</v>
      </c>
      <c r="M231" s="8" t="s">
        <v>192</v>
      </c>
      <c r="N231" s="42" t="s">
        <v>427</v>
      </c>
    </row>
    <row r="232" spans="1:14">
      <c r="A232" s="87" t="s">
        <v>271</v>
      </c>
      <c r="B232" t="s">
        <v>869</v>
      </c>
      <c r="D232" t="s">
        <v>427</v>
      </c>
      <c r="H232" s="153">
        <f t="shared" si="12"/>
        <v>1</v>
      </c>
      <c r="J232" s="65" t="s">
        <v>260</v>
      </c>
      <c r="K232" s="154" t="str">
        <f t="shared" si="13"/>
        <v>e235</v>
      </c>
      <c r="M232" s="8" t="s">
        <v>192</v>
      </c>
      <c r="N232" s="42" t="s">
        <v>427</v>
      </c>
    </row>
    <row r="233" spans="1:14">
      <c r="A233" s="87" t="s">
        <v>295</v>
      </c>
      <c r="B233" t="s">
        <v>870</v>
      </c>
      <c r="D233" t="s">
        <v>427</v>
      </c>
      <c r="H233" s="153">
        <f t="shared" si="12"/>
        <v>1</v>
      </c>
      <c r="J233" s="65" t="s">
        <v>261</v>
      </c>
      <c r="K233" s="154" t="str">
        <f t="shared" si="13"/>
        <v>e92</v>
      </c>
      <c r="M233" s="8" t="s">
        <v>192</v>
      </c>
      <c r="N233" s="42" t="s">
        <v>427</v>
      </c>
    </row>
    <row r="234" spans="1:14">
      <c r="A234" s="87" t="s">
        <v>616</v>
      </c>
      <c r="B234" t="s">
        <v>871</v>
      </c>
      <c r="D234" t="s">
        <v>427</v>
      </c>
      <c r="H234" s="153">
        <f t="shared" si="12"/>
        <v>1</v>
      </c>
      <c r="J234" s="65" t="s">
        <v>262</v>
      </c>
      <c r="K234" s="154" t="str">
        <f t="shared" si="13"/>
        <v>e91</v>
      </c>
      <c r="M234" s="8" t="s">
        <v>192</v>
      </c>
      <c r="N234" s="42" t="s">
        <v>427</v>
      </c>
    </row>
    <row r="235" spans="1:14">
      <c r="A235" s="87" t="s">
        <v>615</v>
      </c>
      <c r="B235" t="s">
        <v>872</v>
      </c>
      <c r="D235" t="s">
        <v>427</v>
      </c>
      <c r="H235" s="153">
        <f t="shared" si="12"/>
        <v>1</v>
      </c>
      <c r="J235" s="67" t="s">
        <v>91</v>
      </c>
      <c r="K235" s="154" t="str">
        <f t="shared" si="13"/>
        <v>e141</v>
      </c>
      <c r="M235" s="8" t="s">
        <v>192</v>
      </c>
      <c r="N235" s="42" t="s">
        <v>427</v>
      </c>
    </row>
    <row r="236" spans="1:14">
      <c r="A236" s="87" t="s">
        <v>620</v>
      </c>
      <c r="B236" t="s">
        <v>873</v>
      </c>
      <c r="D236" t="s">
        <v>427</v>
      </c>
      <c r="H236" s="153">
        <f t="shared" si="12"/>
        <v>1</v>
      </c>
      <c r="J236" s="67" t="s">
        <v>92</v>
      </c>
      <c r="K236" s="154" t="str">
        <f t="shared" si="13"/>
        <v>e137</v>
      </c>
      <c r="L236" s="8" t="s">
        <v>190</v>
      </c>
      <c r="M236" s="8" t="s">
        <v>192</v>
      </c>
      <c r="N236" s="42" t="s">
        <v>427</v>
      </c>
    </row>
    <row r="237" spans="1:14">
      <c r="A237" s="87" t="s">
        <v>277</v>
      </c>
      <c r="B237" t="s">
        <v>874</v>
      </c>
      <c r="D237" t="s">
        <v>427</v>
      </c>
      <c r="H237" s="153">
        <f t="shared" si="12"/>
        <v>1</v>
      </c>
      <c r="J237" s="22" t="s">
        <v>1631</v>
      </c>
      <c r="K237" s="154" t="str">
        <f t="shared" si="13"/>
        <v>e316</v>
      </c>
      <c r="L237" s="8" t="s">
        <v>190</v>
      </c>
      <c r="M237" s="8" t="s">
        <v>192</v>
      </c>
      <c r="N237" s="42" t="s">
        <v>427</v>
      </c>
    </row>
    <row r="238" spans="1:14">
      <c r="A238" s="87" t="s">
        <v>617</v>
      </c>
      <c r="B238" t="s">
        <v>1364</v>
      </c>
      <c r="D238" t="s">
        <v>427</v>
      </c>
      <c r="H238" s="153">
        <f t="shared" si="12"/>
        <v>1</v>
      </c>
      <c r="J238" s="65" t="s">
        <v>232</v>
      </c>
      <c r="K238" s="154" t="str">
        <f t="shared" si="13"/>
        <v>e140</v>
      </c>
      <c r="M238" s="8" t="s">
        <v>192</v>
      </c>
      <c r="N238" s="42" t="s">
        <v>427</v>
      </c>
    </row>
    <row r="239" spans="1:14">
      <c r="A239" s="87" t="s">
        <v>1173</v>
      </c>
      <c r="B239" t="s">
        <v>875</v>
      </c>
      <c r="D239" t="s">
        <v>427</v>
      </c>
      <c r="H239" s="153">
        <f t="shared" si="12"/>
        <v>1</v>
      </c>
      <c r="J239" s="65" t="s">
        <v>233</v>
      </c>
      <c r="K239" s="154" t="str">
        <f t="shared" si="13"/>
        <v>e139</v>
      </c>
      <c r="M239" s="8" t="s">
        <v>192</v>
      </c>
      <c r="N239" s="42" t="s">
        <v>427</v>
      </c>
    </row>
    <row r="240" spans="1:14">
      <c r="A240" s="87" t="s">
        <v>621</v>
      </c>
      <c r="B240" t="s">
        <v>876</v>
      </c>
      <c r="D240" t="s">
        <v>427</v>
      </c>
      <c r="H240" s="153">
        <f t="shared" si="12"/>
        <v>1</v>
      </c>
      <c r="J240" s="68" t="s">
        <v>1641</v>
      </c>
      <c r="K240" s="154" t="str">
        <f t="shared" si="13"/>
        <v>e317</v>
      </c>
      <c r="L240" s="8" t="s">
        <v>190</v>
      </c>
      <c r="M240" s="8" t="s">
        <v>192</v>
      </c>
      <c r="N240" s="42" t="s">
        <v>427</v>
      </c>
    </row>
    <row r="241" spans="1:14">
      <c r="A241" s="87" t="s">
        <v>221</v>
      </c>
      <c r="B241" t="s">
        <v>877</v>
      </c>
      <c r="D241" t="s">
        <v>427</v>
      </c>
      <c r="H241" s="153">
        <f t="shared" si="12"/>
        <v>3</v>
      </c>
      <c r="J241" s="65" t="s">
        <v>93</v>
      </c>
      <c r="K241" s="154" t="str">
        <f t="shared" ref="K241:K260" si="14">VLOOKUP(J241,A:B,2,FALSE)</f>
        <v>e151</v>
      </c>
      <c r="M241" s="8" t="s">
        <v>192</v>
      </c>
      <c r="N241" s="42" t="s">
        <v>427</v>
      </c>
    </row>
    <row r="242" spans="1:14">
      <c r="A242" s="87" t="s">
        <v>278</v>
      </c>
      <c r="B242" t="s">
        <v>878</v>
      </c>
      <c r="D242" t="s">
        <v>427</v>
      </c>
      <c r="H242" s="153">
        <f t="shared" si="12"/>
        <v>1</v>
      </c>
      <c r="J242" s="65" t="s">
        <v>94</v>
      </c>
      <c r="K242" s="154" t="str">
        <f t="shared" si="14"/>
        <v>e138</v>
      </c>
      <c r="M242" s="8" t="s">
        <v>192</v>
      </c>
      <c r="N242" s="42" t="s">
        <v>427</v>
      </c>
    </row>
    <row r="243" spans="1:14">
      <c r="A243" s="87" t="s">
        <v>41</v>
      </c>
      <c r="B243" t="s">
        <v>879</v>
      </c>
      <c r="D243" t="s">
        <v>427</v>
      </c>
      <c r="H243" s="153">
        <f t="shared" si="12"/>
        <v>1</v>
      </c>
      <c r="J243" s="65" t="s">
        <v>95</v>
      </c>
      <c r="K243" s="154" t="str">
        <f t="shared" si="14"/>
        <v>e298</v>
      </c>
      <c r="M243" s="8" t="s">
        <v>192</v>
      </c>
      <c r="N243" s="42" t="s">
        <v>427</v>
      </c>
    </row>
    <row r="244" spans="1:14">
      <c r="A244" s="87" t="s">
        <v>525</v>
      </c>
      <c r="B244" t="s">
        <v>880</v>
      </c>
      <c r="D244" t="s">
        <v>427</v>
      </c>
      <c r="H244" s="153">
        <f t="shared" si="12"/>
        <v>1</v>
      </c>
      <c r="J244" s="65" t="s">
        <v>96</v>
      </c>
      <c r="K244" s="154" t="str">
        <f t="shared" si="14"/>
        <v>e76</v>
      </c>
      <c r="M244" s="8" t="s">
        <v>192</v>
      </c>
      <c r="N244" s="42" t="s">
        <v>427</v>
      </c>
    </row>
    <row r="245" spans="1:14">
      <c r="A245" s="87" t="s">
        <v>1144</v>
      </c>
      <c r="B245" t="s">
        <v>881</v>
      </c>
      <c r="D245" t="s">
        <v>427</v>
      </c>
      <c r="H245" s="153">
        <f t="shared" si="12"/>
        <v>1</v>
      </c>
      <c r="J245" s="68" t="s">
        <v>1642</v>
      </c>
      <c r="K245" s="154" t="str">
        <f t="shared" si="14"/>
        <v>e318</v>
      </c>
      <c r="L245" s="8" t="s">
        <v>190</v>
      </c>
      <c r="M245" s="8" t="s">
        <v>192</v>
      </c>
      <c r="N245" s="42" t="s">
        <v>427</v>
      </c>
    </row>
    <row r="246" spans="1:14">
      <c r="A246" s="87" t="s">
        <v>28</v>
      </c>
      <c r="B246" t="s">
        <v>882</v>
      </c>
      <c r="D246" t="s">
        <v>427</v>
      </c>
      <c r="H246" s="153">
        <f t="shared" si="12"/>
        <v>1</v>
      </c>
      <c r="J246" s="65" t="s">
        <v>71</v>
      </c>
      <c r="K246" s="154" t="str">
        <f t="shared" si="14"/>
        <v>e201</v>
      </c>
      <c r="M246" s="8" t="s">
        <v>192</v>
      </c>
      <c r="N246" s="42" t="s">
        <v>427</v>
      </c>
    </row>
    <row r="247" spans="1:14">
      <c r="A247" s="87" t="s">
        <v>1247</v>
      </c>
      <c r="B247" t="s">
        <v>883</v>
      </c>
      <c r="D247" t="s">
        <v>427</v>
      </c>
      <c r="H247" s="153">
        <f t="shared" si="12"/>
        <v>1</v>
      </c>
      <c r="J247" s="65" t="s">
        <v>538</v>
      </c>
      <c r="K247" s="154" t="str">
        <f t="shared" si="14"/>
        <v>e156</v>
      </c>
      <c r="M247" s="8" t="s">
        <v>192</v>
      </c>
      <c r="N247" s="42" t="s">
        <v>427</v>
      </c>
    </row>
    <row r="248" spans="1:14">
      <c r="A248" s="87" t="s">
        <v>95</v>
      </c>
      <c r="B248" t="s">
        <v>884</v>
      </c>
      <c r="D248" t="s">
        <v>427</v>
      </c>
      <c r="H248" s="153">
        <f t="shared" si="12"/>
        <v>2</v>
      </c>
      <c r="J248" s="65" t="s">
        <v>97</v>
      </c>
      <c r="K248" s="154" t="str">
        <f t="shared" si="14"/>
        <v>e132</v>
      </c>
      <c r="M248" s="8" t="s">
        <v>192</v>
      </c>
      <c r="N248" s="42" t="s">
        <v>427</v>
      </c>
    </row>
    <row r="249" spans="1:14">
      <c r="A249" s="87" t="s">
        <v>1950</v>
      </c>
      <c r="B249" t="s">
        <v>885</v>
      </c>
      <c r="D249" t="s">
        <v>427</v>
      </c>
      <c r="H249" s="153">
        <f t="shared" si="12"/>
        <v>1</v>
      </c>
      <c r="J249" s="48" t="s">
        <v>1627</v>
      </c>
      <c r="K249" s="154" t="str">
        <f t="shared" si="14"/>
        <v>e314</v>
      </c>
      <c r="L249" s="8" t="s">
        <v>190</v>
      </c>
      <c r="M249" s="8" t="s">
        <v>192</v>
      </c>
      <c r="N249" s="42" t="s">
        <v>427</v>
      </c>
    </row>
    <row r="250" spans="1:14">
      <c r="A250" s="87" t="s">
        <v>1600</v>
      </c>
      <c r="B250" t="s">
        <v>886</v>
      </c>
      <c r="D250" t="s">
        <v>427</v>
      </c>
      <c r="H250" s="153">
        <f t="shared" si="12"/>
        <v>1</v>
      </c>
      <c r="J250" s="68" t="s">
        <v>1147</v>
      </c>
      <c r="K250" s="154" t="str">
        <f t="shared" si="14"/>
        <v>e122</v>
      </c>
      <c r="L250" s="8" t="s">
        <v>190</v>
      </c>
      <c r="M250" s="8" t="s">
        <v>192</v>
      </c>
      <c r="N250" s="42" t="s">
        <v>427</v>
      </c>
    </row>
    <row r="251" spans="1:14">
      <c r="A251" s="87" t="s">
        <v>55</v>
      </c>
      <c r="B251" t="s">
        <v>887</v>
      </c>
      <c r="D251" t="s">
        <v>427</v>
      </c>
      <c r="H251" s="153">
        <f t="shared" si="12"/>
        <v>1</v>
      </c>
      <c r="J251" s="61" t="s">
        <v>268</v>
      </c>
      <c r="K251" s="154" t="str">
        <f t="shared" si="14"/>
        <v>e219</v>
      </c>
      <c r="M251" s="8" t="s">
        <v>192</v>
      </c>
      <c r="N251" s="42" t="s">
        <v>427</v>
      </c>
    </row>
    <row r="252" spans="1:14">
      <c r="A252" s="87" t="s">
        <v>357</v>
      </c>
      <c r="B252" t="s">
        <v>888</v>
      </c>
      <c r="D252" t="s">
        <v>427</v>
      </c>
      <c r="H252" s="153">
        <f t="shared" si="12"/>
        <v>1</v>
      </c>
      <c r="J252" s="61" t="s">
        <v>269</v>
      </c>
      <c r="K252" s="154" t="str">
        <f t="shared" si="14"/>
        <v>e59</v>
      </c>
      <c r="M252" s="8" t="s">
        <v>192</v>
      </c>
      <c r="N252" s="42" t="s">
        <v>427</v>
      </c>
    </row>
    <row r="253" spans="1:14">
      <c r="A253" s="87" t="s">
        <v>356</v>
      </c>
      <c r="B253" t="s">
        <v>1365</v>
      </c>
      <c r="D253" t="s">
        <v>427</v>
      </c>
      <c r="H253" s="153">
        <f t="shared" si="12"/>
        <v>1</v>
      </c>
      <c r="J253" s="61" t="s">
        <v>270</v>
      </c>
      <c r="K253" s="154" t="str">
        <f t="shared" si="14"/>
        <v>e260</v>
      </c>
      <c r="M253" s="8" t="s">
        <v>192</v>
      </c>
      <c r="N253" s="42" t="s">
        <v>427</v>
      </c>
    </row>
    <row r="254" spans="1:14">
      <c r="A254" s="87" t="s">
        <v>524</v>
      </c>
      <c r="B254" t="s">
        <v>889</v>
      </c>
      <c r="D254" t="s">
        <v>427</v>
      </c>
      <c r="H254" s="153">
        <f t="shared" si="12"/>
        <v>1</v>
      </c>
      <c r="J254" s="61" t="s">
        <v>265</v>
      </c>
      <c r="K254" s="154" t="str">
        <f t="shared" si="14"/>
        <v>e125</v>
      </c>
      <c r="L254" s="8" t="s">
        <v>190</v>
      </c>
      <c r="M254" s="8" t="s">
        <v>192</v>
      </c>
      <c r="N254" s="42" t="s">
        <v>427</v>
      </c>
    </row>
    <row r="255" spans="1:14">
      <c r="A255" s="87" t="s">
        <v>506</v>
      </c>
      <c r="B255" t="s">
        <v>890</v>
      </c>
      <c r="D255" t="s">
        <v>427</v>
      </c>
      <c r="H255" s="153">
        <f t="shared" si="12"/>
        <v>1</v>
      </c>
      <c r="J255" s="62" t="s">
        <v>519</v>
      </c>
      <c r="K255" s="154" t="str">
        <f t="shared" si="14"/>
        <v>e124</v>
      </c>
      <c r="M255" s="8" t="s">
        <v>192</v>
      </c>
      <c r="N255" s="42" t="s">
        <v>427</v>
      </c>
    </row>
    <row r="256" spans="1:14">
      <c r="A256" s="87" t="s">
        <v>358</v>
      </c>
      <c r="B256" t="s">
        <v>891</v>
      </c>
      <c r="D256" t="s">
        <v>427</v>
      </c>
      <c r="H256" s="153">
        <f t="shared" si="12"/>
        <v>1</v>
      </c>
      <c r="J256" s="62" t="s">
        <v>520</v>
      </c>
      <c r="K256" s="154" t="str">
        <f t="shared" si="14"/>
        <v>e123</v>
      </c>
      <c r="M256" s="8" t="s">
        <v>192</v>
      </c>
      <c r="N256" s="42" t="s">
        <v>427</v>
      </c>
    </row>
    <row r="257" spans="1:16">
      <c r="A257" s="87" t="s">
        <v>1163</v>
      </c>
      <c r="B257" t="s">
        <v>892</v>
      </c>
      <c r="D257" t="s">
        <v>427</v>
      </c>
      <c r="H257" s="153">
        <f t="shared" si="12"/>
        <v>1</v>
      </c>
      <c r="J257" s="62" t="s">
        <v>266</v>
      </c>
      <c r="K257" s="154" t="str">
        <f t="shared" si="14"/>
        <v>e126</v>
      </c>
      <c r="M257" s="8" t="s">
        <v>192</v>
      </c>
      <c r="N257" s="42" t="s">
        <v>427</v>
      </c>
    </row>
    <row r="258" spans="1:16">
      <c r="A258" s="87" t="s">
        <v>1856</v>
      </c>
      <c r="B258" t="s">
        <v>893</v>
      </c>
      <c r="D258" t="s">
        <v>427</v>
      </c>
      <c r="H258" s="153">
        <f t="shared" ref="H258:H326" si="15">COUNTIF(J:J,A258)</f>
        <v>1</v>
      </c>
      <c r="J258" s="61" t="s">
        <v>536</v>
      </c>
      <c r="K258" s="154" t="str">
        <f t="shared" si="14"/>
        <v>e157</v>
      </c>
      <c r="M258" s="8" t="s">
        <v>192</v>
      </c>
      <c r="N258" s="42" t="s">
        <v>427</v>
      </c>
    </row>
    <row r="259" spans="1:16">
      <c r="A259" s="87" t="s">
        <v>359</v>
      </c>
      <c r="B259" t="s">
        <v>894</v>
      </c>
      <c r="D259" t="s">
        <v>427</v>
      </c>
      <c r="H259" s="153">
        <f t="shared" si="15"/>
        <v>1</v>
      </c>
      <c r="J259" s="61" t="s">
        <v>267</v>
      </c>
      <c r="K259" s="154" t="str">
        <f t="shared" si="14"/>
        <v>e74</v>
      </c>
      <c r="M259" s="8" t="s">
        <v>192</v>
      </c>
      <c r="N259" s="42" t="s">
        <v>427</v>
      </c>
    </row>
    <row r="260" spans="1:16">
      <c r="A260" t="s">
        <v>1627</v>
      </c>
      <c r="B260" t="s">
        <v>1628</v>
      </c>
      <c r="D260" t="s">
        <v>427</v>
      </c>
      <c r="H260" s="153">
        <f t="shared" si="15"/>
        <v>4</v>
      </c>
      <c r="J260" s="68" t="s">
        <v>98</v>
      </c>
      <c r="K260" s="154" t="str">
        <f t="shared" si="14"/>
        <v>e142</v>
      </c>
      <c r="M260" s="8" t="s">
        <v>192</v>
      </c>
      <c r="N260" s="42" t="s">
        <v>427</v>
      </c>
    </row>
    <row r="261" spans="1:16">
      <c r="A261" t="s">
        <v>1630</v>
      </c>
      <c r="B261" t="s">
        <v>1629</v>
      </c>
      <c r="D261" t="s">
        <v>427</v>
      </c>
      <c r="H261" s="153">
        <f t="shared" si="15"/>
        <v>1</v>
      </c>
      <c r="J261" s="56" t="s">
        <v>1636</v>
      </c>
      <c r="K261" s="154"/>
      <c r="N261" s="42" t="s">
        <v>427</v>
      </c>
      <c r="P261" t="s">
        <v>123</v>
      </c>
    </row>
    <row r="262" spans="1:16">
      <c r="A262" t="s">
        <v>1631</v>
      </c>
      <c r="B262" t="s">
        <v>1632</v>
      </c>
      <c r="D262" t="s">
        <v>427</v>
      </c>
      <c r="H262" s="153">
        <f t="shared" si="15"/>
        <v>2</v>
      </c>
      <c r="J262" s="10" t="s">
        <v>244</v>
      </c>
      <c r="K262" s="154" t="str">
        <f t="shared" ref="K262:K293" si="16">VLOOKUP(J262,A:B,2,FALSE)</f>
        <v>x0</v>
      </c>
      <c r="L262" s="8" t="s">
        <v>190</v>
      </c>
      <c r="N262" t="s">
        <v>243</v>
      </c>
    </row>
    <row r="263" spans="1:16">
      <c r="A263" t="s">
        <v>1641</v>
      </c>
      <c r="B263" t="s">
        <v>1643</v>
      </c>
      <c r="D263" t="s">
        <v>427</v>
      </c>
      <c r="H263" s="153">
        <f t="shared" si="15"/>
        <v>1</v>
      </c>
      <c r="J263" s="48" t="s">
        <v>33</v>
      </c>
      <c r="K263" s="154" t="str">
        <f t="shared" si="16"/>
        <v>e208</v>
      </c>
      <c r="L263" s="8" t="s">
        <v>190</v>
      </c>
      <c r="M263" s="8" t="s">
        <v>192</v>
      </c>
      <c r="N263" s="42" t="s">
        <v>427</v>
      </c>
    </row>
    <row r="264" spans="1:16">
      <c r="A264" t="s">
        <v>1642</v>
      </c>
      <c r="B264" t="s">
        <v>1644</v>
      </c>
      <c r="D264" t="s">
        <v>427</v>
      </c>
      <c r="H264" s="153">
        <f t="shared" si="15"/>
        <v>1</v>
      </c>
      <c r="J264" s="22" t="s">
        <v>525</v>
      </c>
      <c r="K264" s="154" t="str">
        <f t="shared" si="16"/>
        <v>e294</v>
      </c>
      <c r="L264" s="8" t="s">
        <v>190</v>
      </c>
      <c r="M264" s="8" t="s">
        <v>192</v>
      </c>
      <c r="N264" s="42" t="s">
        <v>427</v>
      </c>
    </row>
    <row r="265" spans="1:16">
      <c r="A265" s="94" t="s">
        <v>1646</v>
      </c>
      <c r="B265" t="s">
        <v>1652</v>
      </c>
      <c r="D265" t="s">
        <v>427</v>
      </c>
      <c r="H265" s="153">
        <f t="shared" si="15"/>
        <v>2</v>
      </c>
      <c r="J265" s="57" t="s">
        <v>28</v>
      </c>
      <c r="K265" s="154" t="str">
        <f t="shared" si="16"/>
        <v>e296</v>
      </c>
      <c r="M265" s="8" t="s">
        <v>192</v>
      </c>
      <c r="N265" s="42" t="s">
        <v>427</v>
      </c>
    </row>
    <row r="266" spans="1:16">
      <c r="A266" s="94" t="s">
        <v>1645</v>
      </c>
      <c r="B266" t="s">
        <v>1653</v>
      </c>
      <c r="D266" t="s">
        <v>427</v>
      </c>
      <c r="H266" s="153">
        <f t="shared" si="15"/>
        <v>2</v>
      </c>
      <c r="J266" s="57" t="s">
        <v>39</v>
      </c>
      <c r="K266" s="154" t="str">
        <f t="shared" si="16"/>
        <v>e190</v>
      </c>
      <c r="M266" s="8" t="s">
        <v>192</v>
      </c>
      <c r="N266" s="42" t="s">
        <v>427</v>
      </c>
    </row>
    <row r="267" spans="1:16">
      <c r="A267" s="111" t="s">
        <v>1647</v>
      </c>
      <c r="B267" t="s">
        <v>1654</v>
      </c>
      <c r="D267" t="s">
        <v>427</v>
      </c>
      <c r="H267" s="153">
        <f t="shared" si="15"/>
        <v>2</v>
      </c>
      <c r="J267" s="57" t="s">
        <v>544</v>
      </c>
      <c r="K267" s="154" t="str">
        <f t="shared" si="16"/>
        <v>e174</v>
      </c>
      <c r="M267" s="8" t="s">
        <v>192</v>
      </c>
      <c r="N267" s="42" t="s">
        <v>427</v>
      </c>
    </row>
    <row r="268" spans="1:16">
      <c r="A268" s="111" t="s">
        <v>1648</v>
      </c>
      <c r="B268" t="s">
        <v>1655</v>
      </c>
      <c r="D268" t="s">
        <v>427</v>
      </c>
      <c r="H268" s="153">
        <f t="shared" si="15"/>
        <v>2</v>
      </c>
      <c r="J268" s="57" t="s">
        <v>40</v>
      </c>
      <c r="K268" s="154" t="str">
        <f t="shared" si="16"/>
        <v>e199</v>
      </c>
      <c r="M268" s="8" t="s">
        <v>192</v>
      </c>
      <c r="N268" s="42" t="s">
        <v>427</v>
      </c>
    </row>
    <row r="269" spans="1:16">
      <c r="A269" s="111" t="s">
        <v>1649</v>
      </c>
      <c r="B269" t="s">
        <v>1656</v>
      </c>
      <c r="D269" t="s">
        <v>427</v>
      </c>
      <c r="H269" s="153">
        <f t="shared" si="15"/>
        <v>2</v>
      </c>
      <c r="J269" s="57" t="s">
        <v>29</v>
      </c>
      <c r="K269" s="154" t="str">
        <f t="shared" si="16"/>
        <v>e175</v>
      </c>
      <c r="M269" s="8" t="s">
        <v>192</v>
      </c>
      <c r="N269" s="42" t="s">
        <v>427</v>
      </c>
    </row>
    <row r="270" spans="1:16">
      <c r="A270" s="111" t="s">
        <v>1650</v>
      </c>
      <c r="B270" t="s">
        <v>1657</v>
      </c>
      <c r="D270" t="s">
        <v>427</v>
      </c>
      <c r="H270" s="153">
        <f t="shared" si="15"/>
        <v>2</v>
      </c>
      <c r="J270" s="22" t="s">
        <v>1144</v>
      </c>
      <c r="K270" s="154" t="str">
        <f t="shared" si="16"/>
        <v>e295</v>
      </c>
      <c r="L270" s="8" t="s">
        <v>190</v>
      </c>
      <c r="M270" s="8" t="s">
        <v>192</v>
      </c>
      <c r="N270" s="42" t="s">
        <v>427</v>
      </c>
    </row>
    <row r="271" spans="1:16">
      <c r="A271" s="111" t="s">
        <v>1651</v>
      </c>
      <c r="B271" t="s">
        <v>1658</v>
      </c>
      <c r="D271" t="s">
        <v>427</v>
      </c>
      <c r="H271" s="153">
        <f t="shared" si="15"/>
        <v>2</v>
      </c>
      <c r="J271" s="57" t="s">
        <v>41</v>
      </c>
      <c r="K271" s="154" t="str">
        <f t="shared" si="16"/>
        <v>e293</v>
      </c>
      <c r="M271" s="8" t="s">
        <v>192</v>
      </c>
      <c r="N271" s="42" t="s">
        <v>427</v>
      </c>
    </row>
    <row r="272" spans="1:16">
      <c r="A272" t="s">
        <v>1659</v>
      </c>
      <c r="B272" t="s">
        <v>1660</v>
      </c>
      <c r="D272" t="s">
        <v>427</v>
      </c>
      <c r="H272" s="153">
        <f t="shared" si="15"/>
        <v>1</v>
      </c>
      <c r="J272" s="57" t="s">
        <v>42</v>
      </c>
      <c r="K272" s="154" t="str">
        <f t="shared" si="16"/>
        <v>e177</v>
      </c>
      <c r="M272" s="8" t="s">
        <v>192</v>
      </c>
      <c r="N272" s="42" t="s">
        <v>427</v>
      </c>
    </row>
    <row r="273" spans="1:14">
      <c r="A273" t="s">
        <v>1661</v>
      </c>
      <c r="B273" t="s">
        <v>1662</v>
      </c>
      <c r="D273" t="s">
        <v>427</v>
      </c>
      <c r="H273" s="153">
        <f t="shared" si="15"/>
        <v>2</v>
      </c>
      <c r="J273" s="57" t="s">
        <v>43</v>
      </c>
      <c r="K273" s="154" t="str">
        <f t="shared" si="16"/>
        <v>e198</v>
      </c>
      <c r="M273" s="8" t="s">
        <v>192</v>
      </c>
      <c r="N273" s="42" t="s">
        <v>427</v>
      </c>
    </row>
    <row r="274" spans="1:14">
      <c r="A274" t="s">
        <v>1701</v>
      </c>
      <c r="B274" t="s">
        <v>1700</v>
      </c>
      <c r="D274" t="s">
        <v>427</v>
      </c>
      <c r="H274" s="153">
        <f t="shared" si="15"/>
        <v>1</v>
      </c>
      <c r="J274" s="57" t="s">
        <v>223</v>
      </c>
      <c r="K274" s="154" t="str">
        <f t="shared" si="16"/>
        <v>e178</v>
      </c>
      <c r="M274" s="8" t="s">
        <v>192</v>
      </c>
      <c r="N274" s="42" t="s">
        <v>427</v>
      </c>
    </row>
    <row r="275" spans="1:14">
      <c r="A275" s="117" t="s">
        <v>1708</v>
      </c>
      <c r="B275" t="s">
        <v>1727</v>
      </c>
      <c r="D275" t="s">
        <v>427</v>
      </c>
      <c r="H275" s="153">
        <f t="shared" si="15"/>
        <v>1</v>
      </c>
      <c r="J275" s="57" t="s">
        <v>44</v>
      </c>
      <c r="K275" s="154" t="str">
        <f t="shared" si="16"/>
        <v>e176</v>
      </c>
      <c r="M275" s="8" t="s">
        <v>192</v>
      </c>
      <c r="N275" s="42" t="s">
        <v>427</v>
      </c>
    </row>
    <row r="276" spans="1:14">
      <c r="A276" s="117" t="s">
        <v>1709</v>
      </c>
      <c r="B276" t="s">
        <v>1728</v>
      </c>
      <c r="D276" t="s">
        <v>427</v>
      </c>
      <c r="H276" s="153">
        <f t="shared" si="15"/>
        <v>1</v>
      </c>
      <c r="J276" s="48" t="s">
        <v>293</v>
      </c>
      <c r="K276" s="154" t="str">
        <f t="shared" si="16"/>
        <v>e203</v>
      </c>
      <c r="L276" s="8" t="s">
        <v>190</v>
      </c>
      <c r="M276" s="8" t="s">
        <v>192</v>
      </c>
      <c r="N276" s="42" t="s">
        <v>427</v>
      </c>
    </row>
    <row r="277" spans="1:14">
      <c r="A277" s="117" t="s">
        <v>1710</v>
      </c>
      <c r="B277" t="s">
        <v>1729</v>
      </c>
      <c r="D277" t="s">
        <v>427</v>
      </c>
      <c r="H277" s="153">
        <f t="shared" si="15"/>
        <v>1</v>
      </c>
      <c r="J277" s="22" t="s">
        <v>45</v>
      </c>
      <c r="K277" s="154" t="str">
        <f t="shared" si="16"/>
        <v>e52</v>
      </c>
      <c r="L277" s="8" t="s">
        <v>190</v>
      </c>
      <c r="M277" s="8" t="s">
        <v>192</v>
      </c>
      <c r="N277" s="42" t="s">
        <v>427</v>
      </c>
    </row>
    <row r="278" spans="1:14">
      <c r="A278" s="117" t="s">
        <v>1711</v>
      </c>
      <c r="B278" t="s">
        <v>1730</v>
      </c>
      <c r="D278" t="s">
        <v>427</v>
      </c>
      <c r="H278" s="153">
        <f t="shared" si="15"/>
        <v>1</v>
      </c>
      <c r="J278" s="57" t="s">
        <v>1247</v>
      </c>
      <c r="K278" s="154" t="str">
        <f t="shared" si="16"/>
        <v>e297</v>
      </c>
      <c r="L278" s="8" t="s">
        <v>190</v>
      </c>
      <c r="M278" s="8" t="s">
        <v>192</v>
      </c>
      <c r="N278" s="42" t="s">
        <v>427</v>
      </c>
    </row>
    <row r="279" spans="1:14">
      <c r="A279" s="117" t="s">
        <v>1712</v>
      </c>
      <c r="B279" t="s">
        <v>1731</v>
      </c>
      <c r="D279" t="s">
        <v>427</v>
      </c>
      <c r="H279" s="153">
        <f t="shared" si="15"/>
        <v>2</v>
      </c>
      <c r="J279" s="71" t="s">
        <v>46</v>
      </c>
      <c r="K279" s="154" t="str">
        <f t="shared" si="16"/>
        <v>e53</v>
      </c>
      <c r="M279" s="8" t="s">
        <v>192</v>
      </c>
      <c r="N279" s="42" t="s">
        <v>427</v>
      </c>
    </row>
    <row r="280" spans="1:14">
      <c r="A280" s="117" t="s">
        <v>1713</v>
      </c>
      <c r="B280" t="s">
        <v>1732</v>
      </c>
      <c r="D280" t="s">
        <v>427</v>
      </c>
      <c r="H280" s="153">
        <f t="shared" si="15"/>
        <v>1</v>
      </c>
      <c r="J280" s="71" t="s">
        <v>56</v>
      </c>
      <c r="K280" s="154" t="str">
        <f t="shared" si="16"/>
        <v>e54</v>
      </c>
      <c r="M280" s="8" t="s">
        <v>192</v>
      </c>
      <c r="N280" s="42" t="s">
        <v>427</v>
      </c>
    </row>
    <row r="281" spans="1:14">
      <c r="A281" s="117" t="s">
        <v>1722</v>
      </c>
      <c r="B281" t="s">
        <v>1733</v>
      </c>
      <c r="D281" t="s">
        <v>427</v>
      </c>
      <c r="H281" s="153">
        <f t="shared" si="15"/>
        <v>1</v>
      </c>
      <c r="J281" s="57" t="s">
        <v>1953</v>
      </c>
      <c r="K281" s="154" t="str">
        <f t="shared" si="16"/>
        <v>e197</v>
      </c>
      <c r="M281" s="8" t="s">
        <v>192</v>
      </c>
      <c r="N281" s="42" t="s">
        <v>427</v>
      </c>
    </row>
    <row r="282" spans="1:14">
      <c r="A282" s="117" t="s">
        <v>1715</v>
      </c>
      <c r="B282" t="s">
        <v>1734</v>
      </c>
      <c r="D282" t="s">
        <v>427</v>
      </c>
      <c r="H282" s="153">
        <f t="shared" si="15"/>
        <v>1</v>
      </c>
      <c r="J282" s="57" t="s">
        <v>1954</v>
      </c>
      <c r="K282" s="154" t="str">
        <f t="shared" si="16"/>
        <v>e196</v>
      </c>
      <c r="M282" s="8" t="s">
        <v>192</v>
      </c>
      <c r="N282" s="42" t="s">
        <v>427</v>
      </c>
    </row>
    <row r="283" spans="1:14">
      <c r="A283" s="117" t="s">
        <v>1716</v>
      </c>
      <c r="B283" t="s">
        <v>1735</v>
      </c>
      <c r="D283" t="s">
        <v>427</v>
      </c>
      <c r="H283" s="153">
        <f t="shared" si="15"/>
        <v>1</v>
      </c>
      <c r="J283" s="86" t="s">
        <v>1246</v>
      </c>
      <c r="K283" s="154" t="str">
        <f t="shared" si="16"/>
        <v>e206</v>
      </c>
      <c r="L283" s="8" t="s">
        <v>190</v>
      </c>
      <c r="M283" s="8" t="s">
        <v>192</v>
      </c>
      <c r="N283" s="42" t="s">
        <v>427</v>
      </c>
    </row>
    <row r="284" spans="1:14">
      <c r="A284" s="117" t="s">
        <v>1717</v>
      </c>
      <c r="B284" t="s">
        <v>1736</v>
      </c>
      <c r="D284" t="s">
        <v>427</v>
      </c>
      <c r="H284" s="153">
        <f t="shared" si="15"/>
        <v>1</v>
      </c>
      <c r="J284" s="57" t="s">
        <v>1603</v>
      </c>
      <c r="K284" s="154" t="str">
        <f t="shared" si="16"/>
        <v>e188</v>
      </c>
      <c r="L284" s="8" t="s">
        <v>190</v>
      </c>
      <c r="M284" s="8" t="s">
        <v>192</v>
      </c>
      <c r="N284" s="42" t="s">
        <v>427</v>
      </c>
    </row>
    <row r="285" spans="1:14">
      <c r="A285" s="117" t="s">
        <v>1718</v>
      </c>
      <c r="B285" t="s">
        <v>1737</v>
      </c>
      <c r="D285" t="s">
        <v>427</v>
      </c>
      <c r="H285" s="153">
        <f t="shared" si="15"/>
        <v>1</v>
      </c>
      <c r="J285" s="71" t="s">
        <v>507</v>
      </c>
      <c r="K285" s="154" t="str">
        <f t="shared" si="16"/>
        <v>e184</v>
      </c>
      <c r="L285" s="8" t="s">
        <v>190</v>
      </c>
      <c r="M285" s="8" t="s">
        <v>192</v>
      </c>
      <c r="N285" s="42" t="s">
        <v>427</v>
      </c>
    </row>
    <row r="286" spans="1:14">
      <c r="A286" s="117" t="s">
        <v>1719</v>
      </c>
      <c r="B286" t="s">
        <v>1738</v>
      </c>
      <c r="D286" t="s">
        <v>427</v>
      </c>
      <c r="H286" s="153">
        <f t="shared" si="15"/>
        <v>1</v>
      </c>
      <c r="J286" s="85" t="s">
        <v>545</v>
      </c>
      <c r="K286" s="154" t="str">
        <f t="shared" si="16"/>
        <v>e183</v>
      </c>
      <c r="M286" s="8" t="s">
        <v>192</v>
      </c>
      <c r="N286" s="42" t="s">
        <v>427</v>
      </c>
    </row>
    <row r="287" spans="1:14">
      <c r="A287" s="117" t="s">
        <v>1720</v>
      </c>
      <c r="B287" t="s">
        <v>1739</v>
      </c>
      <c r="D287" t="s">
        <v>427</v>
      </c>
      <c r="H287" s="153">
        <f t="shared" si="15"/>
        <v>1</v>
      </c>
      <c r="J287" s="85" t="s">
        <v>37</v>
      </c>
      <c r="K287" s="154" t="str">
        <f t="shared" si="16"/>
        <v>e185</v>
      </c>
      <c r="M287" s="8" t="s">
        <v>192</v>
      </c>
      <c r="N287" s="42" t="s">
        <v>427</v>
      </c>
    </row>
    <row r="288" spans="1:14">
      <c r="A288" s="117" t="s">
        <v>1721</v>
      </c>
      <c r="B288" t="s">
        <v>1740</v>
      </c>
      <c r="D288" t="s">
        <v>427</v>
      </c>
      <c r="H288" s="153">
        <f t="shared" si="15"/>
        <v>1</v>
      </c>
      <c r="J288" s="85" t="s">
        <v>59</v>
      </c>
      <c r="K288" s="154" t="str">
        <f t="shared" si="16"/>
        <v>e81</v>
      </c>
      <c r="M288" s="8" t="s">
        <v>192</v>
      </c>
      <c r="N288" s="42" t="s">
        <v>427</v>
      </c>
    </row>
    <row r="289" spans="1:14">
      <c r="A289" s="117" t="s">
        <v>1723</v>
      </c>
      <c r="B289" t="s">
        <v>1741</v>
      </c>
      <c r="D289" t="s">
        <v>427</v>
      </c>
      <c r="H289" s="153">
        <f t="shared" si="15"/>
        <v>1</v>
      </c>
      <c r="J289" s="71" t="s">
        <v>508</v>
      </c>
      <c r="K289" s="154" t="str">
        <f t="shared" si="16"/>
        <v>e186</v>
      </c>
      <c r="L289" s="8" t="s">
        <v>190</v>
      </c>
      <c r="M289" s="8" t="s">
        <v>192</v>
      </c>
      <c r="N289" s="42" t="s">
        <v>427</v>
      </c>
    </row>
    <row r="290" spans="1:14">
      <c r="A290" s="117" t="s">
        <v>1724</v>
      </c>
      <c r="B290" t="s">
        <v>1742</v>
      </c>
      <c r="D290" t="s">
        <v>427</v>
      </c>
      <c r="H290" s="153">
        <f t="shared" si="15"/>
        <v>1</v>
      </c>
      <c r="J290" s="72" t="s">
        <v>38</v>
      </c>
      <c r="K290" s="154" t="str">
        <f t="shared" si="16"/>
        <v>e187</v>
      </c>
      <c r="M290" s="8" t="s">
        <v>192</v>
      </c>
      <c r="N290" s="42" t="s">
        <v>427</v>
      </c>
    </row>
    <row r="291" spans="1:14">
      <c r="A291" s="117" t="s">
        <v>1921</v>
      </c>
      <c r="B291" t="s">
        <v>1743</v>
      </c>
      <c r="D291" t="s">
        <v>427</v>
      </c>
      <c r="H291" s="153">
        <f t="shared" si="15"/>
        <v>1</v>
      </c>
      <c r="J291" s="72" t="s">
        <v>35</v>
      </c>
      <c r="K291" s="154" t="str">
        <f t="shared" si="16"/>
        <v>e80</v>
      </c>
      <c r="M291" s="8" t="s">
        <v>192</v>
      </c>
      <c r="N291" s="42" t="s">
        <v>427</v>
      </c>
    </row>
    <row r="292" spans="1:14">
      <c r="A292" s="117" t="s">
        <v>1928</v>
      </c>
      <c r="B292" t="s">
        <v>1744</v>
      </c>
      <c r="D292" t="s">
        <v>427</v>
      </c>
      <c r="H292" s="153">
        <f t="shared" si="15"/>
        <v>1</v>
      </c>
      <c r="J292" s="71" t="s">
        <v>1600</v>
      </c>
      <c r="K292" s="154" t="str">
        <f t="shared" si="16"/>
        <v>e300</v>
      </c>
      <c r="L292" s="8" t="s">
        <v>190</v>
      </c>
      <c r="M292" s="8" t="s">
        <v>192</v>
      </c>
      <c r="N292" s="42" t="s">
        <v>427</v>
      </c>
    </row>
    <row r="293" spans="1:14">
      <c r="A293" s="117" t="s">
        <v>1725</v>
      </c>
      <c r="B293" t="s">
        <v>1745</v>
      </c>
      <c r="D293" t="s">
        <v>427</v>
      </c>
      <c r="H293" s="153">
        <f t="shared" si="15"/>
        <v>1</v>
      </c>
      <c r="J293" s="72" t="s">
        <v>1950</v>
      </c>
      <c r="K293" s="154" t="str">
        <f t="shared" si="16"/>
        <v>e299</v>
      </c>
      <c r="M293" s="8" t="s">
        <v>192</v>
      </c>
      <c r="N293" s="42" t="s">
        <v>427</v>
      </c>
    </row>
    <row r="294" spans="1:14">
      <c r="A294" s="117" t="s">
        <v>1726</v>
      </c>
      <c r="B294" t="s">
        <v>1746</v>
      </c>
      <c r="D294" t="s">
        <v>427</v>
      </c>
      <c r="H294" s="153">
        <f t="shared" si="15"/>
        <v>1</v>
      </c>
      <c r="J294" s="72" t="s">
        <v>1951</v>
      </c>
      <c r="K294" s="154" t="str">
        <f t="shared" ref="K294:K316" si="17">VLOOKUP(J294,A:B,2,FALSE)</f>
        <v>e98</v>
      </c>
      <c r="M294" s="8" t="s">
        <v>192</v>
      </c>
      <c r="N294" s="42" t="s">
        <v>427</v>
      </c>
    </row>
    <row r="295" spans="1:14">
      <c r="A295" s="117" t="s">
        <v>1748</v>
      </c>
      <c r="B295" t="s">
        <v>1747</v>
      </c>
      <c r="D295" t="s">
        <v>427</v>
      </c>
      <c r="H295" s="153">
        <f t="shared" si="15"/>
        <v>1</v>
      </c>
      <c r="J295" s="72" t="s">
        <v>1601</v>
      </c>
      <c r="K295" s="154" t="str">
        <f t="shared" si="17"/>
        <v>e95</v>
      </c>
      <c r="M295" s="8" t="s">
        <v>192</v>
      </c>
      <c r="N295" s="42" t="s">
        <v>427</v>
      </c>
    </row>
    <row r="296" spans="1:14">
      <c r="A296" s="117" t="s">
        <v>1946</v>
      </c>
      <c r="B296" s="9" t="s">
        <v>1947</v>
      </c>
      <c r="C296" s="9"/>
      <c r="D296" s="9" t="s">
        <v>427</v>
      </c>
      <c r="E296" s="9"/>
      <c r="F296" s="9"/>
      <c r="G296" s="9"/>
      <c r="H296" s="153">
        <f t="shared" si="15"/>
        <v>1</v>
      </c>
      <c r="J296" s="72" t="s">
        <v>36</v>
      </c>
      <c r="K296" s="154" t="str">
        <f t="shared" si="17"/>
        <v>e99</v>
      </c>
      <c r="M296" s="8" t="s">
        <v>192</v>
      </c>
      <c r="N296" s="42" t="s">
        <v>427</v>
      </c>
    </row>
    <row r="297" spans="1:14">
      <c r="A297" s="9" t="s">
        <v>1948</v>
      </c>
      <c r="B297" s="9" t="s">
        <v>1949</v>
      </c>
      <c r="C297" s="9"/>
      <c r="D297" s="9" t="s">
        <v>427</v>
      </c>
      <c r="E297" s="9"/>
      <c r="F297" s="9"/>
      <c r="G297" s="9"/>
      <c r="H297" s="153">
        <f t="shared" si="15"/>
        <v>1</v>
      </c>
      <c r="J297" s="71" t="s">
        <v>1602</v>
      </c>
      <c r="K297" s="154" t="str">
        <f t="shared" si="17"/>
        <v>e82</v>
      </c>
      <c r="M297" s="8" t="s">
        <v>192</v>
      </c>
      <c r="N297" s="42" t="s">
        <v>427</v>
      </c>
    </row>
    <row r="298" spans="1:14">
      <c r="A298" s="9" t="s">
        <v>1955</v>
      </c>
      <c r="B298" t="s">
        <v>1956</v>
      </c>
      <c r="D298" t="s">
        <v>427</v>
      </c>
      <c r="H298" s="153">
        <f t="shared" si="15"/>
        <v>1</v>
      </c>
      <c r="J298" s="57" t="s">
        <v>34</v>
      </c>
      <c r="K298" s="154" t="str">
        <f t="shared" si="17"/>
        <v>e210</v>
      </c>
      <c r="L298" s="8" t="s">
        <v>190</v>
      </c>
      <c r="M298" s="8" t="s">
        <v>192</v>
      </c>
      <c r="N298" s="42" t="s">
        <v>427</v>
      </c>
    </row>
    <row r="299" spans="1:14">
      <c r="A299" s="44" t="s">
        <v>2010</v>
      </c>
      <c r="B299" s="153" t="s">
        <v>2033</v>
      </c>
      <c r="D299" s="153" t="s">
        <v>427</v>
      </c>
      <c r="H299" s="153">
        <f t="shared" si="15"/>
        <v>1</v>
      </c>
      <c r="J299" s="71" t="s">
        <v>48</v>
      </c>
      <c r="K299" s="154" t="str">
        <f t="shared" si="17"/>
        <v>e212</v>
      </c>
      <c r="M299" s="8" t="s">
        <v>192</v>
      </c>
      <c r="N299" s="42" t="s">
        <v>427</v>
      </c>
    </row>
    <row r="300" spans="1:14">
      <c r="A300" s="44" t="s">
        <v>2011</v>
      </c>
      <c r="B300" s="153" t="s">
        <v>2034</v>
      </c>
      <c r="D300" s="153" t="s">
        <v>427</v>
      </c>
      <c r="H300" s="153">
        <f t="shared" si="15"/>
        <v>1</v>
      </c>
      <c r="J300" s="71" t="s">
        <v>49</v>
      </c>
      <c r="K300" s="154" t="str">
        <f t="shared" si="17"/>
        <v>e211</v>
      </c>
      <c r="M300" s="8" t="s">
        <v>192</v>
      </c>
      <c r="N300" s="42" t="s">
        <v>427</v>
      </c>
    </row>
    <row r="301" spans="1:14">
      <c r="A301" s="44" t="s">
        <v>2012</v>
      </c>
      <c r="B301" s="153" t="s">
        <v>2035</v>
      </c>
      <c r="D301" s="153" t="s">
        <v>427</v>
      </c>
      <c r="H301" s="153">
        <f t="shared" si="15"/>
        <v>1</v>
      </c>
      <c r="I301" s="9"/>
      <c r="J301" s="71" t="s">
        <v>50</v>
      </c>
      <c r="K301" s="154" t="str">
        <f t="shared" si="17"/>
        <v>e84</v>
      </c>
      <c r="L301" s="8" t="s">
        <v>190</v>
      </c>
      <c r="M301" s="8" t="s">
        <v>192</v>
      </c>
      <c r="N301" s="42" t="s">
        <v>427</v>
      </c>
    </row>
    <row r="302" spans="1:14">
      <c r="A302" s="44" t="s">
        <v>2013</v>
      </c>
      <c r="B302" s="153" t="s">
        <v>2036</v>
      </c>
      <c r="D302" s="153" t="s">
        <v>427</v>
      </c>
      <c r="H302" s="153">
        <f t="shared" si="15"/>
        <v>1</v>
      </c>
      <c r="I302" s="9"/>
      <c r="J302" s="72" t="s">
        <v>57</v>
      </c>
      <c r="K302" s="154" t="str">
        <f t="shared" si="17"/>
        <v>e85</v>
      </c>
      <c r="M302" s="8" t="s">
        <v>192</v>
      </c>
      <c r="N302" s="42" t="s">
        <v>427</v>
      </c>
    </row>
    <row r="303" spans="1:14">
      <c r="A303" s="44" t="s">
        <v>2014</v>
      </c>
      <c r="B303" s="153" t="s">
        <v>2037</v>
      </c>
      <c r="D303" s="153" t="s">
        <v>427</v>
      </c>
      <c r="H303" s="153">
        <f t="shared" si="15"/>
        <v>1</v>
      </c>
      <c r="J303" s="72" t="s">
        <v>58</v>
      </c>
      <c r="K303" s="154" t="str">
        <f t="shared" si="17"/>
        <v>e86</v>
      </c>
      <c r="M303" s="8" t="s">
        <v>192</v>
      </c>
      <c r="N303" s="42" t="s">
        <v>427</v>
      </c>
    </row>
    <row r="304" spans="1:14">
      <c r="A304" s="44" t="s">
        <v>2015</v>
      </c>
      <c r="B304" s="153" t="s">
        <v>2038</v>
      </c>
      <c r="D304" s="153" t="s">
        <v>427</v>
      </c>
      <c r="H304" s="153">
        <f t="shared" si="15"/>
        <v>1</v>
      </c>
      <c r="J304" s="71" t="s">
        <v>1849</v>
      </c>
      <c r="K304" s="154" t="str">
        <f t="shared" si="17"/>
        <v>e96</v>
      </c>
      <c r="M304" s="8" t="s">
        <v>192</v>
      </c>
      <c r="N304" s="42" t="s">
        <v>427</v>
      </c>
    </row>
    <row r="305" spans="1:24">
      <c r="A305" s="45" t="s">
        <v>2016</v>
      </c>
      <c r="B305" s="153" t="s">
        <v>2039</v>
      </c>
      <c r="D305" s="153" t="s">
        <v>427</v>
      </c>
      <c r="H305" s="153">
        <f t="shared" si="15"/>
        <v>1</v>
      </c>
      <c r="J305" s="57" t="s">
        <v>31</v>
      </c>
      <c r="K305" s="154" t="str">
        <f t="shared" si="17"/>
        <v>e134</v>
      </c>
      <c r="L305" s="8" t="s">
        <v>190</v>
      </c>
      <c r="M305" s="8" t="s">
        <v>192</v>
      </c>
      <c r="N305" s="42" t="s">
        <v>427</v>
      </c>
    </row>
    <row r="306" spans="1:24">
      <c r="A306" s="45" t="s">
        <v>2017</v>
      </c>
      <c r="B306" s="153" t="s">
        <v>2040</v>
      </c>
      <c r="D306" s="153" t="s">
        <v>427</v>
      </c>
      <c r="H306" s="153">
        <f t="shared" si="15"/>
        <v>1</v>
      </c>
      <c r="J306" s="71" t="s">
        <v>51</v>
      </c>
      <c r="K306" s="154" t="str">
        <f t="shared" si="17"/>
        <v>e72</v>
      </c>
      <c r="M306" s="8" t="s">
        <v>192</v>
      </c>
      <c r="N306" s="42" t="s">
        <v>427</v>
      </c>
    </row>
    <row r="307" spans="1:24">
      <c r="A307" s="45" t="s">
        <v>2018</v>
      </c>
      <c r="B307" s="153" t="s">
        <v>2041</v>
      </c>
      <c r="D307" s="153" t="s">
        <v>427</v>
      </c>
      <c r="H307" s="153">
        <f t="shared" si="15"/>
        <v>1</v>
      </c>
      <c r="J307" s="71" t="s">
        <v>52</v>
      </c>
      <c r="K307" s="154" t="str">
        <f t="shared" si="17"/>
        <v>e71</v>
      </c>
      <c r="M307" s="8" t="s">
        <v>192</v>
      </c>
      <c r="N307" s="42" t="s">
        <v>427</v>
      </c>
      <c r="R307" s="153"/>
    </row>
    <row r="308" spans="1:24">
      <c r="A308" s="45" t="s">
        <v>2019</v>
      </c>
      <c r="B308" s="153" t="s">
        <v>2042</v>
      </c>
      <c r="D308" s="153" t="s">
        <v>427</v>
      </c>
      <c r="H308" s="153">
        <f t="shared" si="15"/>
        <v>1</v>
      </c>
      <c r="J308" s="57" t="s">
        <v>30</v>
      </c>
      <c r="K308" s="154" t="str">
        <f t="shared" si="17"/>
        <v>e83</v>
      </c>
      <c r="L308" s="8" t="s">
        <v>190</v>
      </c>
      <c r="M308" s="8" t="s">
        <v>192</v>
      </c>
      <c r="N308" s="42" t="s">
        <v>427</v>
      </c>
    </row>
    <row r="309" spans="1:24">
      <c r="A309" s="45" t="s">
        <v>2020</v>
      </c>
      <c r="B309" s="153" t="s">
        <v>2043</v>
      </c>
      <c r="D309" s="153" t="s">
        <v>427</v>
      </c>
      <c r="H309" s="153">
        <f t="shared" si="15"/>
        <v>1</v>
      </c>
      <c r="I309" s="41"/>
      <c r="J309" s="185" t="s">
        <v>2484</v>
      </c>
      <c r="K309" s="154" t="str">
        <f t="shared" si="17"/>
        <v>e379</v>
      </c>
      <c r="L309" s="155" t="s">
        <v>190</v>
      </c>
      <c r="M309" s="155" t="s">
        <v>192</v>
      </c>
      <c r="N309" s="159" t="s">
        <v>427</v>
      </c>
      <c r="O309" s="153"/>
      <c r="P309" s="153"/>
      <c r="Q309" s="153"/>
      <c r="S309" s="153"/>
      <c r="T309" s="153"/>
      <c r="U309" s="153"/>
      <c r="V309" s="153"/>
      <c r="W309" s="153"/>
      <c r="X309" s="153"/>
    </row>
    <row r="310" spans="1:24" ht="30">
      <c r="A310" s="45" t="s">
        <v>2021</v>
      </c>
      <c r="B310" s="153" t="s">
        <v>2044</v>
      </c>
      <c r="D310" s="153" t="s">
        <v>427</v>
      </c>
      <c r="H310" s="153">
        <f t="shared" si="15"/>
        <v>1</v>
      </c>
      <c r="J310" s="72" t="s">
        <v>32</v>
      </c>
      <c r="K310" s="154" t="str">
        <f t="shared" si="17"/>
        <v>e136</v>
      </c>
      <c r="M310" s="8" t="s">
        <v>192</v>
      </c>
      <c r="N310" s="42" t="s">
        <v>427</v>
      </c>
    </row>
    <row r="311" spans="1:24">
      <c r="A311" s="45" t="s">
        <v>2022</v>
      </c>
      <c r="B311" s="153" t="s">
        <v>2045</v>
      </c>
      <c r="D311" s="153" t="s">
        <v>427</v>
      </c>
      <c r="H311" s="153">
        <f t="shared" si="15"/>
        <v>1</v>
      </c>
      <c r="J311" s="72" t="s">
        <v>53</v>
      </c>
      <c r="K311" s="154" t="str">
        <f t="shared" si="17"/>
        <v>e131</v>
      </c>
      <c r="M311" s="8" t="s">
        <v>192</v>
      </c>
      <c r="N311" s="42" t="s">
        <v>427</v>
      </c>
    </row>
    <row r="312" spans="1:24">
      <c r="A312" s="44" t="s">
        <v>2024</v>
      </c>
      <c r="B312" s="153" t="s">
        <v>2046</v>
      </c>
      <c r="D312" s="153" t="s">
        <v>427</v>
      </c>
      <c r="H312" s="153">
        <f t="shared" si="15"/>
        <v>1</v>
      </c>
      <c r="J312" s="72" t="s">
        <v>54</v>
      </c>
      <c r="K312" s="154" t="str">
        <f t="shared" si="17"/>
        <v>e135</v>
      </c>
      <c r="M312" s="8" t="s">
        <v>192</v>
      </c>
      <c r="N312" s="42" t="s">
        <v>427</v>
      </c>
    </row>
    <row r="313" spans="1:24">
      <c r="A313" s="44" t="s">
        <v>2025</v>
      </c>
      <c r="B313" s="153" t="s">
        <v>2047</v>
      </c>
      <c r="D313" s="153" t="s">
        <v>427</v>
      </c>
      <c r="H313" s="153">
        <f t="shared" si="15"/>
        <v>1</v>
      </c>
      <c r="J313" s="72" t="s">
        <v>55</v>
      </c>
      <c r="K313" s="154" t="str">
        <f t="shared" si="17"/>
        <v>e301</v>
      </c>
      <c r="M313" s="8" t="s">
        <v>192</v>
      </c>
      <c r="N313" s="42" t="s">
        <v>427</v>
      </c>
    </row>
    <row r="314" spans="1:24">
      <c r="A314" s="44" t="s">
        <v>2026</v>
      </c>
      <c r="B314" s="153" t="s">
        <v>2048</v>
      </c>
      <c r="D314" s="153" t="s">
        <v>427</v>
      </c>
      <c r="H314" s="153">
        <f t="shared" si="15"/>
        <v>1</v>
      </c>
      <c r="J314" s="72" t="s">
        <v>47</v>
      </c>
      <c r="K314" s="154" t="str">
        <f t="shared" si="17"/>
        <v>e60</v>
      </c>
      <c r="M314" s="8" t="s">
        <v>192</v>
      </c>
      <c r="N314" s="42" t="s">
        <v>427</v>
      </c>
    </row>
    <row r="315" spans="1:24">
      <c r="A315" s="44" t="s">
        <v>2027</v>
      </c>
      <c r="B315" s="153" t="s">
        <v>2049</v>
      </c>
      <c r="D315" s="153" t="s">
        <v>427</v>
      </c>
      <c r="H315" s="153">
        <f t="shared" si="15"/>
        <v>1</v>
      </c>
      <c r="J315" s="57" t="s">
        <v>1952</v>
      </c>
      <c r="K315" s="154" t="str">
        <f t="shared" si="17"/>
        <v>e128</v>
      </c>
      <c r="M315" s="8" t="s">
        <v>192</v>
      </c>
      <c r="N315" s="42" t="s">
        <v>427</v>
      </c>
      <c r="Q315" s="5"/>
    </row>
    <row r="316" spans="1:24">
      <c r="A316" s="44" t="s">
        <v>2029</v>
      </c>
      <c r="B316" s="153" t="s">
        <v>2050</v>
      </c>
      <c r="D316" s="153" t="s">
        <v>427</v>
      </c>
      <c r="H316" s="153">
        <f t="shared" si="15"/>
        <v>1</v>
      </c>
      <c r="J316" s="57" t="s">
        <v>1955</v>
      </c>
      <c r="K316" s="154" t="str">
        <f t="shared" si="17"/>
        <v>e353</v>
      </c>
      <c r="M316" s="8" t="s">
        <v>192</v>
      </c>
      <c r="N316" s="42" t="s">
        <v>427</v>
      </c>
      <c r="Q316" s="5"/>
    </row>
    <row r="317" spans="1:24">
      <c r="A317" s="44" t="s">
        <v>2030</v>
      </c>
      <c r="B317" s="153" t="s">
        <v>2051</v>
      </c>
      <c r="D317" s="153" t="s">
        <v>427</v>
      </c>
      <c r="H317" s="153">
        <f t="shared" si="15"/>
        <v>1</v>
      </c>
      <c r="J317" s="12" t="s">
        <v>1637</v>
      </c>
      <c r="K317" s="154"/>
      <c r="N317" s="42" t="s">
        <v>427</v>
      </c>
      <c r="P317" t="s">
        <v>24</v>
      </c>
      <c r="Q317" t="s">
        <v>2415</v>
      </c>
    </row>
    <row r="318" spans="1:24">
      <c r="A318" s="44" t="s">
        <v>2031</v>
      </c>
      <c r="B318" s="153" t="s">
        <v>2052</v>
      </c>
      <c r="D318" s="153" t="s">
        <v>427</v>
      </c>
      <c r="H318" s="153">
        <f t="shared" si="15"/>
        <v>1</v>
      </c>
      <c r="J318" s="10" t="s">
        <v>244</v>
      </c>
      <c r="K318" s="154" t="str">
        <f t="shared" ref="K318:K357" si="18">VLOOKUP(J318,A:B,2,FALSE)</f>
        <v>x0</v>
      </c>
      <c r="L318" s="8" t="s">
        <v>190</v>
      </c>
      <c r="N318" t="s">
        <v>243</v>
      </c>
    </row>
    <row r="319" spans="1:24">
      <c r="A319" s="44" t="s">
        <v>2032</v>
      </c>
      <c r="B319" s="153" t="s">
        <v>2053</v>
      </c>
      <c r="D319" s="153" t="s">
        <v>427</v>
      </c>
      <c r="H319" s="153">
        <f t="shared" si="15"/>
        <v>1</v>
      </c>
      <c r="J319" s="11" t="s">
        <v>1861</v>
      </c>
      <c r="K319" s="154" t="str">
        <f t="shared" si="18"/>
        <v>e164</v>
      </c>
      <c r="L319" s="8" t="s">
        <v>190</v>
      </c>
      <c r="M319" s="8" t="s">
        <v>192</v>
      </c>
      <c r="N319" s="42" t="s">
        <v>427</v>
      </c>
    </row>
    <row r="320" spans="1:24">
      <c r="A320" t="s">
        <v>2363</v>
      </c>
      <c r="B320" s="153" t="s">
        <v>2366</v>
      </c>
      <c r="D320" s="153" t="s">
        <v>427</v>
      </c>
      <c r="H320" s="153">
        <f t="shared" si="15"/>
        <v>1</v>
      </c>
      <c r="J320" s="73" t="s">
        <v>1850</v>
      </c>
      <c r="K320" s="154" t="str">
        <f t="shared" si="18"/>
        <v>e100</v>
      </c>
      <c r="L320" s="8" t="s">
        <v>190</v>
      </c>
      <c r="M320" s="8" t="s">
        <v>192</v>
      </c>
      <c r="N320" s="42" t="s">
        <v>427</v>
      </c>
    </row>
    <row r="321" spans="1:14">
      <c r="A321" t="s">
        <v>2364</v>
      </c>
      <c r="B321" s="153" t="s">
        <v>2367</v>
      </c>
      <c r="D321" s="153" t="s">
        <v>427</v>
      </c>
      <c r="H321" s="153">
        <f t="shared" si="15"/>
        <v>1</v>
      </c>
      <c r="J321" s="65" t="s">
        <v>205</v>
      </c>
      <c r="K321" s="154" t="str">
        <f t="shared" si="18"/>
        <v>e102</v>
      </c>
      <c r="M321" s="8" t="s">
        <v>192</v>
      </c>
      <c r="N321" s="42" t="s">
        <v>427</v>
      </c>
    </row>
    <row r="322" spans="1:14">
      <c r="A322" t="s">
        <v>2418</v>
      </c>
      <c r="B322" s="153" t="s">
        <v>2419</v>
      </c>
      <c r="C322" s="153"/>
      <c r="D322" s="153" t="s">
        <v>427</v>
      </c>
      <c r="E322" s="153"/>
      <c r="F322" s="153"/>
      <c r="G322" s="153"/>
      <c r="H322" s="153">
        <f t="shared" si="15"/>
        <v>1</v>
      </c>
      <c r="J322" s="57" t="s">
        <v>1948</v>
      </c>
      <c r="K322" s="154" t="str">
        <f t="shared" si="18"/>
        <v>e352</v>
      </c>
      <c r="L322" s="8" t="s">
        <v>190</v>
      </c>
      <c r="M322" s="8" t="s">
        <v>192</v>
      </c>
      <c r="N322" s="42" t="s">
        <v>427</v>
      </c>
    </row>
    <row r="323" spans="1:14">
      <c r="A323" s="153" t="s">
        <v>2423</v>
      </c>
      <c r="B323" s="153" t="s">
        <v>2424</v>
      </c>
      <c r="C323" s="153"/>
      <c r="D323" s="153" t="s">
        <v>427</v>
      </c>
      <c r="E323" s="153"/>
      <c r="F323" s="153"/>
      <c r="G323" s="153"/>
      <c r="H323" s="153">
        <f t="shared" si="15"/>
        <v>2</v>
      </c>
      <c r="J323" s="70" t="s">
        <v>206</v>
      </c>
      <c r="K323" s="154" t="str">
        <f t="shared" si="18"/>
        <v>e162</v>
      </c>
      <c r="M323" s="8" t="s">
        <v>192</v>
      </c>
      <c r="N323" s="42" t="s">
        <v>427</v>
      </c>
    </row>
    <row r="324" spans="1:14">
      <c r="A324" t="s">
        <v>2484</v>
      </c>
      <c r="B324" s="153" t="s">
        <v>2485</v>
      </c>
      <c r="C324" s="153"/>
      <c r="D324" s="153" t="s">
        <v>427</v>
      </c>
      <c r="E324" s="153"/>
      <c r="F324" s="153"/>
      <c r="G324" s="153"/>
      <c r="H324" s="153">
        <f t="shared" si="15"/>
        <v>1</v>
      </c>
      <c r="J324" s="71" t="s">
        <v>1946</v>
      </c>
      <c r="K324" s="154" t="str">
        <f t="shared" si="18"/>
        <v>e351</v>
      </c>
      <c r="M324" s="8" t="s">
        <v>192</v>
      </c>
      <c r="N324" s="42" t="s">
        <v>427</v>
      </c>
    </row>
    <row r="325" spans="1:14">
      <c r="A325" t="s">
        <v>2513</v>
      </c>
      <c r="B325" s="153" t="s">
        <v>2514</v>
      </c>
      <c r="D325" s="153" t="s">
        <v>427</v>
      </c>
      <c r="E325" s="153"/>
      <c r="F325" s="153"/>
      <c r="G325" s="153"/>
      <c r="H325" s="153">
        <f t="shared" si="15"/>
        <v>1</v>
      </c>
      <c r="J325" s="70" t="s">
        <v>207</v>
      </c>
      <c r="K325" s="154" t="str">
        <f t="shared" si="18"/>
        <v>e159</v>
      </c>
      <c r="M325" s="8" t="s">
        <v>192</v>
      </c>
      <c r="N325" s="42" t="s">
        <v>427</v>
      </c>
    </row>
    <row r="326" spans="1:14">
      <c r="A326" t="s">
        <v>2515</v>
      </c>
      <c r="B326" s="153" t="s">
        <v>2516</v>
      </c>
      <c r="D326" s="153" t="s">
        <v>427</v>
      </c>
      <c r="E326" s="153"/>
      <c r="F326" s="153"/>
      <c r="G326" s="153"/>
      <c r="H326" s="153">
        <f t="shared" si="15"/>
        <v>1</v>
      </c>
      <c r="J326" s="70" t="s">
        <v>208</v>
      </c>
      <c r="K326" s="154" t="str">
        <f t="shared" si="18"/>
        <v>e166</v>
      </c>
      <c r="M326" s="8" t="s">
        <v>192</v>
      </c>
      <c r="N326" s="42" t="s">
        <v>427</v>
      </c>
    </row>
    <row r="327" spans="1:14">
      <c r="J327" s="70" t="s">
        <v>209</v>
      </c>
      <c r="K327" s="154" t="str">
        <f t="shared" si="18"/>
        <v>e163</v>
      </c>
      <c r="M327" s="8" t="s">
        <v>192</v>
      </c>
      <c r="N327" s="42" t="s">
        <v>427</v>
      </c>
    </row>
    <row r="328" spans="1:14">
      <c r="J328" s="70" t="s">
        <v>210</v>
      </c>
      <c r="K328" s="154" t="str">
        <f t="shared" si="18"/>
        <v>e182</v>
      </c>
      <c r="M328" s="8" t="s">
        <v>192</v>
      </c>
      <c r="N328" s="42" t="s">
        <v>427</v>
      </c>
    </row>
    <row r="329" spans="1:14">
      <c r="J329" s="70" t="s">
        <v>211</v>
      </c>
      <c r="K329" s="154" t="str">
        <f t="shared" si="18"/>
        <v>e63</v>
      </c>
      <c r="M329" s="8" t="s">
        <v>192</v>
      </c>
      <c r="N329" s="42" t="s">
        <v>427</v>
      </c>
    </row>
    <row r="330" spans="1:14">
      <c r="J330" s="57" t="s">
        <v>89</v>
      </c>
      <c r="K330" s="154" t="str">
        <f t="shared" si="18"/>
        <v>e160</v>
      </c>
      <c r="L330" s="8" t="s">
        <v>190</v>
      </c>
      <c r="M330" s="8" t="s">
        <v>192</v>
      </c>
      <c r="N330" s="42" t="s">
        <v>427</v>
      </c>
    </row>
    <row r="331" spans="1:14">
      <c r="J331" s="70" t="s">
        <v>212</v>
      </c>
      <c r="K331" s="154" t="str">
        <f t="shared" si="18"/>
        <v>e150</v>
      </c>
      <c r="M331" s="8" t="s">
        <v>192</v>
      </c>
      <c r="N331" s="42" t="s">
        <v>427</v>
      </c>
    </row>
    <row r="332" spans="1:14">
      <c r="J332" s="70" t="s">
        <v>213</v>
      </c>
      <c r="K332" s="154" t="str">
        <f t="shared" si="18"/>
        <v>e149</v>
      </c>
      <c r="L332" s="118"/>
      <c r="M332" s="8" t="s">
        <v>192</v>
      </c>
      <c r="N332" s="42" t="s">
        <v>427</v>
      </c>
    </row>
    <row r="333" spans="1:14">
      <c r="J333" s="70" t="s">
        <v>214</v>
      </c>
      <c r="K333" s="154" t="str">
        <f t="shared" si="18"/>
        <v>e181</v>
      </c>
      <c r="M333" s="8" t="s">
        <v>192</v>
      </c>
      <c r="N333" s="42" t="s">
        <v>427</v>
      </c>
    </row>
    <row r="334" spans="1:14">
      <c r="J334" s="70" t="s">
        <v>215</v>
      </c>
      <c r="K334" s="154" t="str">
        <f t="shared" si="18"/>
        <v>e62</v>
      </c>
      <c r="M334" s="8" t="s">
        <v>192</v>
      </c>
      <c r="N334" s="42" t="s">
        <v>427</v>
      </c>
    </row>
    <row r="335" spans="1:14">
      <c r="J335" s="70" t="s">
        <v>216</v>
      </c>
      <c r="K335" s="154" t="str">
        <f t="shared" si="18"/>
        <v>e145</v>
      </c>
      <c r="M335" s="8" t="s">
        <v>192</v>
      </c>
      <c r="N335" s="42" t="s">
        <v>427</v>
      </c>
    </row>
    <row r="336" spans="1:14">
      <c r="J336" s="65" t="s">
        <v>85</v>
      </c>
      <c r="K336" s="154" t="str">
        <f t="shared" si="18"/>
        <v>e217</v>
      </c>
      <c r="M336" s="8" t="s">
        <v>192</v>
      </c>
      <c r="N336" s="42" t="s">
        <v>427</v>
      </c>
    </row>
    <row r="337" spans="10:19">
      <c r="J337" s="65" t="s">
        <v>539</v>
      </c>
      <c r="K337" s="154" t="str">
        <f t="shared" si="18"/>
        <v>e146</v>
      </c>
      <c r="L337" s="8" t="s">
        <v>190</v>
      </c>
      <c r="M337" s="8" t="s">
        <v>192</v>
      </c>
      <c r="N337" s="42" t="s">
        <v>427</v>
      </c>
    </row>
    <row r="338" spans="10:19">
      <c r="J338" s="70" t="s">
        <v>540</v>
      </c>
      <c r="K338" s="154" t="str">
        <f t="shared" si="18"/>
        <v>e148</v>
      </c>
      <c r="M338" s="8" t="s">
        <v>192</v>
      </c>
      <c r="N338" s="42" t="s">
        <v>427</v>
      </c>
    </row>
    <row r="339" spans="10:19">
      <c r="J339" s="70" t="s">
        <v>541</v>
      </c>
      <c r="K339" s="154" t="str">
        <f t="shared" si="18"/>
        <v>e147</v>
      </c>
      <c r="M339" s="8" t="s">
        <v>192</v>
      </c>
      <c r="N339" s="42" t="s">
        <v>427</v>
      </c>
    </row>
    <row r="340" spans="10:19">
      <c r="J340" s="68" t="s">
        <v>542</v>
      </c>
      <c r="K340" s="154" t="str">
        <f t="shared" si="18"/>
        <v>e262</v>
      </c>
      <c r="L340" s="8" t="s">
        <v>190</v>
      </c>
      <c r="M340" s="8" t="s">
        <v>192</v>
      </c>
      <c r="N340" s="42" t="s">
        <v>427</v>
      </c>
    </row>
    <row r="341" spans="10:19">
      <c r="J341" s="65" t="s">
        <v>217</v>
      </c>
      <c r="K341" s="154" t="str">
        <f t="shared" si="18"/>
        <v>e264</v>
      </c>
      <c r="M341" s="8" t="s">
        <v>192</v>
      </c>
      <c r="N341" s="42" t="s">
        <v>427</v>
      </c>
    </row>
    <row r="342" spans="10:19">
      <c r="J342" s="65" t="s">
        <v>218</v>
      </c>
      <c r="K342" s="154" t="str">
        <f t="shared" si="18"/>
        <v>e267</v>
      </c>
      <c r="M342" s="8" t="s">
        <v>192</v>
      </c>
      <c r="N342" s="42" t="s">
        <v>427</v>
      </c>
    </row>
    <row r="343" spans="10:19">
      <c r="J343" s="65" t="s">
        <v>219</v>
      </c>
      <c r="K343" s="154" t="str">
        <f t="shared" si="18"/>
        <v>e272</v>
      </c>
      <c r="M343" s="8" t="s">
        <v>192</v>
      </c>
      <c r="N343" s="42" t="s">
        <v>427</v>
      </c>
    </row>
    <row r="344" spans="10:19">
      <c r="J344" s="57" t="s">
        <v>1255</v>
      </c>
      <c r="K344" s="154" t="str">
        <f t="shared" si="18"/>
        <v>e271</v>
      </c>
      <c r="L344" s="8" t="s">
        <v>190</v>
      </c>
      <c r="M344" s="8" t="s">
        <v>192</v>
      </c>
      <c r="N344" s="42" t="s">
        <v>427</v>
      </c>
    </row>
    <row r="345" spans="10:19">
      <c r="J345" s="70" t="s">
        <v>1398</v>
      </c>
      <c r="K345" s="154" t="str">
        <f t="shared" si="18"/>
        <v>e269</v>
      </c>
      <c r="M345" s="8" t="s">
        <v>192</v>
      </c>
      <c r="N345" s="42" t="s">
        <v>427</v>
      </c>
    </row>
    <row r="346" spans="10:19">
      <c r="J346" s="70" t="s">
        <v>1395</v>
      </c>
      <c r="K346" s="154" t="str">
        <f t="shared" si="18"/>
        <v>e270</v>
      </c>
      <c r="M346" s="8" t="s">
        <v>192</v>
      </c>
      <c r="N346" s="42" t="s">
        <v>427</v>
      </c>
    </row>
    <row r="347" spans="10:19">
      <c r="J347" s="70" t="s">
        <v>2515</v>
      </c>
      <c r="K347" s="154" t="str">
        <f t="shared" si="18"/>
        <v>e381</v>
      </c>
      <c r="L347" s="155"/>
      <c r="M347" s="155" t="s">
        <v>192</v>
      </c>
      <c r="N347" s="159" t="s">
        <v>427</v>
      </c>
      <c r="O347" s="153"/>
      <c r="P347" s="153"/>
      <c r="Q347" s="153"/>
      <c r="R347" s="153"/>
      <c r="S347" s="153"/>
    </row>
    <row r="348" spans="10:19">
      <c r="J348" s="70" t="s">
        <v>2513</v>
      </c>
      <c r="K348" s="154" t="str">
        <f t="shared" ref="K348" si="19">VLOOKUP(J348,A:B,2,FALSE)</f>
        <v>e380</v>
      </c>
      <c r="L348" s="155"/>
      <c r="M348" s="155" t="s">
        <v>192</v>
      </c>
      <c r="N348" s="159" t="s">
        <v>427</v>
      </c>
      <c r="O348" s="153"/>
      <c r="P348" s="153"/>
      <c r="Q348" s="153"/>
    </row>
    <row r="349" spans="10:19">
      <c r="J349" s="70" t="s">
        <v>1396</v>
      </c>
      <c r="K349" s="154" t="str">
        <f t="shared" si="18"/>
        <v>e268</v>
      </c>
      <c r="M349" s="8" t="s">
        <v>192</v>
      </c>
      <c r="N349" s="42" t="s">
        <v>427</v>
      </c>
    </row>
    <row r="350" spans="10:19">
      <c r="J350" s="70" t="s">
        <v>1397</v>
      </c>
      <c r="K350" s="154" t="str">
        <f t="shared" si="18"/>
        <v>e263</v>
      </c>
      <c r="M350" s="8" t="s">
        <v>192</v>
      </c>
      <c r="N350" s="42" t="s">
        <v>427</v>
      </c>
    </row>
    <row r="351" spans="10:19">
      <c r="J351" s="65" t="s">
        <v>1399</v>
      </c>
      <c r="K351" s="154" t="str">
        <f t="shared" si="18"/>
        <v>e265</v>
      </c>
      <c r="M351" s="8" t="s">
        <v>192</v>
      </c>
      <c r="N351" s="42" t="s">
        <v>427</v>
      </c>
    </row>
    <row r="352" spans="10:19">
      <c r="J352" s="65" t="s">
        <v>1400</v>
      </c>
      <c r="K352" s="154" t="str">
        <f t="shared" si="18"/>
        <v>e266</v>
      </c>
      <c r="M352" s="8" t="s">
        <v>192</v>
      </c>
      <c r="N352" s="42" t="s">
        <v>427</v>
      </c>
    </row>
    <row r="353" spans="10:21">
      <c r="J353" s="65" t="s">
        <v>86</v>
      </c>
      <c r="K353" s="154" t="str">
        <f t="shared" si="18"/>
        <v>e94</v>
      </c>
      <c r="M353" s="8" t="s">
        <v>192</v>
      </c>
      <c r="N353" s="42" t="s">
        <v>427</v>
      </c>
    </row>
    <row r="354" spans="10:21">
      <c r="J354" s="68" t="s">
        <v>1859</v>
      </c>
      <c r="K354" s="154" t="str">
        <f t="shared" si="18"/>
        <v>e75</v>
      </c>
      <c r="L354" s="8" t="s">
        <v>190</v>
      </c>
      <c r="M354" s="8" t="s">
        <v>192</v>
      </c>
      <c r="N354" s="42" t="s">
        <v>427</v>
      </c>
    </row>
    <row r="355" spans="10:21">
      <c r="J355" s="65" t="s">
        <v>87</v>
      </c>
      <c r="K355" s="154" t="str">
        <f t="shared" si="18"/>
        <v>e259</v>
      </c>
      <c r="L355" s="42"/>
      <c r="M355" s="42" t="s">
        <v>192</v>
      </c>
      <c r="N355" s="42" t="s">
        <v>427</v>
      </c>
    </row>
    <row r="356" spans="10:21">
      <c r="J356" s="65" t="s">
        <v>220</v>
      </c>
      <c r="K356" s="154" t="str">
        <f t="shared" si="18"/>
        <v>e274</v>
      </c>
      <c r="L356" s="42"/>
      <c r="M356" s="42" t="s">
        <v>192</v>
      </c>
      <c r="N356" s="42" t="s">
        <v>427</v>
      </c>
    </row>
    <row r="357" spans="10:21">
      <c r="J357" s="65" t="s">
        <v>221</v>
      </c>
      <c r="K357" s="154" t="str">
        <f t="shared" si="18"/>
        <v>e290</v>
      </c>
      <c r="M357" s="8" t="s">
        <v>192</v>
      </c>
      <c r="N357" s="42" t="s">
        <v>427</v>
      </c>
      <c r="Q357" s="5"/>
    </row>
    <row r="358" spans="10:21">
      <c r="J358" s="12" t="s">
        <v>1638</v>
      </c>
      <c r="K358" s="154"/>
      <c r="N358" s="42" t="s">
        <v>427</v>
      </c>
      <c r="P358" t="s">
        <v>120</v>
      </c>
      <c r="Q358" s="175"/>
      <c r="R358" s="153"/>
    </row>
    <row r="359" spans="10:21">
      <c r="J359" s="10" t="s">
        <v>244</v>
      </c>
      <c r="K359" s="154" t="str">
        <f t="shared" ref="K359:K384" si="20">VLOOKUP(J359,A:B,2,FALSE)</f>
        <v>x0</v>
      </c>
      <c r="L359" s="8" t="s">
        <v>190</v>
      </c>
      <c r="N359" t="s">
        <v>243</v>
      </c>
      <c r="R359" s="153"/>
      <c r="T359" s="153"/>
      <c r="U359" s="153"/>
    </row>
    <row r="360" spans="10:21">
      <c r="J360" s="48" t="s">
        <v>106</v>
      </c>
      <c r="K360" s="154" t="str">
        <f t="shared" si="20"/>
        <v>e218</v>
      </c>
      <c r="L360" s="8" t="s">
        <v>190</v>
      </c>
      <c r="M360" s="8" t="s">
        <v>192</v>
      </c>
      <c r="N360" s="42" t="s">
        <v>427</v>
      </c>
      <c r="S360" s="153"/>
      <c r="T360" s="153"/>
      <c r="U360" s="153"/>
    </row>
    <row r="361" spans="10:21" ht="15" customHeight="1">
      <c r="J361" s="22" t="s">
        <v>1863</v>
      </c>
      <c r="K361" s="154" t="str">
        <f t="shared" si="20"/>
        <v>e214</v>
      </c>
      <c r="L361" s="8" t="s">
        <v>190</v>
      </c>
      <c r="M361" s="8" t="s">
        <v>192</v>
      </c>
      <c r="N361" s="42" t="s">
        <v>427</v>
      </c>
      <c r="O361" s="153"/>
      <c r="S361" s="153"/>
    </row>
    <row r="362" spans="10:21">
      <c r="J362" s="57" t="s">
        <v>1864</v>
      </c>
      <c r="K362" s="154" t="str">
        <f t="shared" si="20"/>
        <v>e215</v>
      </c>
      <c r="M362" s="8" t="s">
        <v>192</v>
      </c>
      <c r="N362" s="42" t="s">
        <v>427</v>
      </c>
      <c r="O362" s="153"/>
    </row>
    <row r="363" spans="10:21">
      <c r="J363" s="57" t="s">
        <v>2010</v>
      </c>
      <c r="K363" s="154" t="str">
        <f t="shared" si="20"/>
        <v>e354</v>
      </c>
      <c r="L363" s="155"/>
      <c r="M363" s="155" t="s">
        <v>192</v>
      </c>
      <c r="N363" s="159" t="s">
        <v>427</v>
      </c>
      <c r="P363" s="153"/>
      <c r="Q363" s="153"/>
    </row>
    <row r="364" spans="10:21">
      <c r="J364" s="57" t="s">
        <v>2011</v>
      </c>
      <c r="K364" s="154" t="str">
        <f t="shared" si="20"/>
        <v>e355</v>
      </c>
      <c r="L364" s="155"/>
      <c r="M364" s="155" t="s">
        <v>192</v>
      </c>
      <c r="N364" s="159" t="s">
        <v>427</v>
      </c>
      <c r="P364" s="153"/>
      <c r="Q364" s="153"/>
    </row>
    <row r="365" spans="10:21">
      <c r="J365" s="57" t="s">
        <v>272</v>
      </c>
      <c r="K365" s="154" t="str">
        <f t="shared" si="20"/>
        <v>e118</v>
      </c>
      <c r="M365" s="8" t="s">
        <v>191</v>
      </c>
      <c r="N365" s="42" t="s">
        <v>427</v>
      </c>
    </row>
    <row r="366" spans="10:21">
      <c r="J366" s="57" t="s">
        <v>271</v>
      </c>
      <c r="K366" s="154" t="str">
        <f t="shared" si="20"/>
        <v>e281</v>
      </c>
      <c r="M366" s="8" t="s">
        <v>191</v>
      </c>
      <c r="N366" s="42" t="s">
        <v>427</v>
      </c>
    </row>
    <row r="367" spans="10:21">
      <c r="J367" s="57" t="s">
        <v>543</v>
      </c>
      <c r="K367" s="154" t="str">
        <f t="shared" si="20"/>
        <v>e103</v>
      </c>
      <c r="M367" s="8" t="s">
        <v>192</v>
      </c>
      <c r="N367" s="42" t="s">
        <v>427</v>
      </c>
    </row>
    <row r="368" spans="10:21">
      <c r="J368" s="22" t="s">
        <v>1846</v>
      </c>
      <c r="K368" s="154" t="str">
        <f t="shared" si="20"/>
        <v>e110</v>
      </c>
      <c r="M368" s="8" t="s">
        <v>192</v>
      </c>
      <c r="N368" s="42" t="s">
        <v>427</v>
      </c>
    </row>
    <row r="369" spans="10:21">
      <c r="J369" s="48" t="s">
        <v>18</v>
      </c>
      <c r="K369" s="154" t="str">
        <f t="shared" si="20"/>
        <v>e220</v>
      </c>
      <c r="L369" s="8" t="s">
        <v>190</v>
      </c>
      <c r="M369" s="8" t="s">
        <v>192</v>
      </c>
      <c r="N369" s="42" t="s">
        <v>427</v>
      </c>
    </row>
    <row r="370" spans="10:21">
      <c r="J370" s="22" t="s">
        <v>298</v>
      </c>
      <c r="K370" s="154" t="str">
        <f t="shared" si="20"/>
        <v>e279</v>
      </c>
      <c r="L370" s="8" t="s">
        <v>190</v>
      </c>
      <c r="M370" s="8" t="s">
        <v>192</v>
      </c>
      <c r="N370" s="42" t="s">
        <v>427</v>
      </c>
    </row>
    <row r="371" spans="10:21">
      <c r="J371" s="57" t="s">
        <v>103</v>
      </c>
      <c r="K371" s="154" t="str">
        <f t="shared" si="20"/>
        <v>e278</v>
      </c>
      <c r="M371" s="8" t="s">
        <v>192</v>
      </c>
      <c r="N371" s="42" t="s">
        <v>427</v>
      </c>
    </row>
    <row r="372" spans="10:21">
      <c r="J372" s="57" t="s">
        <v>104</v>
      </c>
      <c r="K372" s="154" t="str">
        <f t="shared" si="20"/>
        <v>e87</v>
      </c>
      <c r="M372" s="8" t="s">
        <v>192</v>
      </c>
      <c r="N372" s="42" t="s">
        <v>427</v>
      </c>
    </row>
    <row r="373" spans="10:21">
      <c r="J373" s="22" t="s">
        <v>105</v>
      </c>
      <c r="K373" s="154" t="str">
        <f t="shared" si="20"/>
        <v>e223</v>
      </c>
      <c r="M373" s="8" t="s">
        <v>192</v>
      </c>
      <c r="N373" s="42" t="s">
        <v>427</v>
      </c>
      <c r="R373" s="153"/>
    </row>
    <row r="374" spans="10:21">
      <c r="J374" s="48" t="s">
        <v>1140</v>
      </c>
      <c r="K374" s="154" t="str">
        <f t="shared" si="20"/>
        <v>e58</v>
      </c>
      <c r="M374" s="8" t="s">
        <v>192</v>
      </c>
      <c r="N374" s="42" t="s">
        <v>427</v>
      </c>
      <c r="R374" s="153"/>
      <c r="T374" s="153"/>
      <c r="U374" s="153"/>
    </row>
    <row r="375" spans="10:21">
      <c r="J375" s="48" t="s">
        <v>10</v>
      </c>
      <c r="K375" s="154" t="str">
        <f t="shared" si="20"/>
        <v>e89</v>
      </c>
      <c r="L375" s="8" t="s">
        <v>190</v>
      </c>
      <c r="M375" s="8" t="s">
        <v>192</v>
      </c>
      <c r="N375" s="42" t="s">
        <v>427</v>
      </c>
      <c r="R375" s="153"/>
      <c r="S375" s="153"/>
      <c r="T375" s="153"/>
      <c r="U375" s="153"/>
    </row>
    <row r="376" spans="10:21">
      <c r="J376" s="22" t="s">
        <v>278</v>
      </c>
      <c r="K376" s="154" t="str">
        <f t="shared" si="20"/>
        <v>e291</v>
      </c>
      <c r="M376" s="8" t="s">
        <v>192</v>
      </c>
      <c r="N376" s="42" t="s">
        <v>427</v>
      </c>
      <c r="O376" s="153"/>
      <c r="R376" s="153"/>
      <c r="S376" s="153"/>
      <c r="T376" s="153"/>
      <c r="U376" s="153"/>
    </row>
    <row r="377" spans="10:21">
      <c r="J377" s="22" t="s">
        <v>297</v>
      </c>
      <c r="K377" s="154" t="str">
        <f t="shared" si="20"/>
        <v>e90</v>
      </c>
      <c r="L377" s="8" t="s">
        <v>190</v>
      </c>
      <c r="M377" s="8" t="s">
        <v>192</v>
      </c>
      <c r="N377" s="42" t="s">
        <v>427</v>
      </c>
      <c r="O377" s="153"/>
      <c r="S377" s="153"/>
      <c r="T377" s="153"/>
      <c r="U377" s="153"/>
    </row>
    <row r="378" spans="10:21">
      <c r="J378" s="57" t="s">
        <v>2012</v>
      </c>
      <c r="K378" s="154" t="str">
        <f t="shared" si="20"/>
        <v>e356</v>
      </c>
      <c r="L378" s="155" t="s">
        <v>190</v>
      </c>
      <c r="M378" s="155" t="s">
        <v>192</v>
      </c>
      <c r="N378" s="159" t="s">
        <v>427</v>
      </c>
      <c r="O378" s="153"/>
      <c r="P378" s="153"/>
      <c r="Q378" s="153"/>
      <c r="S378" s="153"/>
    </row>
    <row r="379" spans="10:21">
      <c r="J379" s="71" t="s">
        <v>2013</v>
      </c>
      <c r="K379" s="154" t="str">
        <f t="shared" si="20"/>
        <v>e357</v>
      </c>
      <c r="L379" s="155"/>
      <c r="M379" s="155" t="s">
        <v>192</v>
      </c>
      <c r="N379" s="159" t="s">
        <v>427</v>
      </c>
      <c r="O379" s="153"/>
      <c r="P379" s="153"/>
      <c r="Q379" s="153"/>
    </row>
    <row r="380" spans="10:21">
      <c r="J380" s="71" t="s">
        <v>2014</v>
      </c>
      <c r="K380" s="154" t="str">
        <f t="shared" si="20"/>
        <v>e358</v>
      </c>
      <c r="L380" s="155"/>
      <c r="M380" s="155" t="s">
        <v>192</v>
      </c>
      <c r="N380" s="159" t="s">
        <v>427</v>
      </c>
      <c r="P380" s="153"/>
      <c r="Q380" s="153"/>
    </row>
    <row r="381" spans="10:21">
      <c r="J381" s="57" t="s">
        <v>2015</v>
      </c>
      <c r="K381" s="154" t="str">
        <f t="shared" si="20"/>
        <v>e359</v>
      </c>
      <c r="L381" s="155"/>
      <c r="M381" s="155" t="s">
        <v>192</v>
      </c>
      <c r="N381" s="159" t="s">
        <v>427</v>
      </c>
      <c r="P381" s="153"/>
      <c r="Q381" s="153"/>
    </row>
    <row r="382" spans="10:21">
      <c r="J382" s="48" t="s">
        <v>9</v>
      </c>
      <c r="K382" s="154" t="str">
        <f t="shared" si="20"/>
        <v>e88</v>
      </c>
      <c r="M382" s="8" t="s">
        <v>192</v>
      </c>
      <c r="N382" s="42" t="s">
        <v>427</v>
      </c>
    </row>
    <row r="383" spans="10:21">
      <c r="J383" s="48" t="s">
        <v>19</v>
      </c>
      <c r="K383" s="154" t="str">
        <f t="shared" si="20"/>
        <v>e221</v>
      </c>
      <c r="M383" s="8" t="s">
        <v>192</v>
      </c>
      <c r="N383" s="42" t="s">
        <v>427</v>
      </c>
      <c r="Q383" s="5"/>
    </row>
    <row r="384" spans="10:21">
      <c r="J384" s="48" t="s">
        <v>1183</v>
      </c>
      <c r="K384" s="154" t="str">
        <f t="shared" si="20"/>
        <v>e261</v>
      </c>
      <c r="M384" s="8" t="s">
        <v>192</v>
      </c>
      <c r="N384" s="42" t="s">
        <v>427</v>
      </c>
      <c r="R384" s="153"/>
    </row>
    <row r="385" spans="10:21">
      <c r="J385" s="12" t="s">
        <v>1639</v>
      </c>
      <c r="K385" s="154"/>
      <c r="N385" s="42" t="s">
        <v>427</v>
      </c>
      <c r="P385" t="s">
        <v>121</v>
      </c>
      <c r="T385" s="153"/>
      <c r="U385" s="153"/>
    </row>
    <row r="386" spans="10:21">
      <c r="J386" s="10" t="s">
        <v>244</v>
      </c>
      <c r="K386" s="154" t="str">
        <f t="shared" ref="K386:K417" si="21">VLOOKUP(J386,A:B,2,FALSE)</f>
        <v>x0</v>
      </c>
      <c r="L386" s="8" t="s">
        <v>190</v>
      </c>
      <c r="N386" t="s">
        <v>243</v>
      </c>
      <c r="R386" s="153"/>
      <c r="S386" s="153"/>
    </row>
    <row r="387" spans="10:21">
      <c r="J387" s="74" t="s">
        <v>1847</v>
      </c>
      <c r="K387" s="154" t="str">
        <f t="shared" si="21"/>
        <v>e106</v>
      </c>
      <c r="L387" s="8" t="s">
        <v>190</v>
      </c>
      <c r="M387" s="8" t="s">
        <v>192</v>
      </c>
      <c r="N387" s="42" t="s">
        <v>427</v>
      </c>
      <c r="O387" s="153"/>
      <c r="R387" s="153"/>
      <c r="T387" s="153"/>
      <c r="U387" s="153"/>
    </row>
    <row r="388" spans="10:21">
      <c r="J388" s="75" t="s">
        <v>107</v>
      </c>
      <c r="K388" s="154" t="str">
        <f t="shared" si="21"/>
        <v>e209</v>
      </c>
      <c r="L388" s="8" t="s">
        <v>190</v>
      </c>
      <c r="M388" s="8" t="s">
        <v>192</v>
      </c>
      <c r="N388" s="42" t="s">
        <v>427</v>
      </c>
      <c r="R388" s="153"/>
      <c r="S388" s="153"/>
      <c r="T388" s="153"/>
      <c r="U388" s="153"/>
    </row>
    <row r="389" spans="10:21">
      <c r="J389" s="76" t="s">
        <v>2016</v>
      </c>
      <c r="K389" s="154" t="str">
        <f t="shared" si="21"/>
        <v>e360</v>
      </c>
      <c r="L389" s="155"/>
      <c r="M389" s="155" t="s">
        <v>192</v>
      </c>
      <c r="N389" s="159" t="s">
        <v>427</v>
      </c>
      <c r="O389" s="153"/>
      <c r="P389" s="153"/>
      <c r="Q389" s="153"/>
      <c r="S389" s="153"/>
      <c r="T389" s="153"/>
      <c r="U389" s="153"/>
    </row>
    <row r="390" spans="10:21">
      <c r="J390" s="77" t="s">
        <v>295</v>
      </c>
      <c r="K390" s="154" t="str">
        <f t="shared" si="21"/>
        <v>e282</v>
      </c>
      <c r="M390" s="8" t="s">
        <v>192</v>
      </c>
      <c r="N390" s="159" t="s">
        <v>427</v>
      </c>
      <c r="O390" s="153"/>
      <c r="R390" s="153"/>
      <c r="S390" s="153"/>
    </row>
    <row r="391" spans="10:21">
      <c r="J391" s="78" t="s">
        <v>2017</v>
      </c>
      <c r="K391" s="154" t="str">
        <f t="shared" si="21"/>
        <v>e361</v>
      </c>
      <c r="L391" s="155"/>
      <c r="M391" s="155" t="s">
        <v>192</v>
      </c>
      <c r="N391" s="159" t="s">
        <v>427</v>
      </c>
      <c r="O391" s="153"/>
      <c r="P391" s="153"/>
      <c r="Q391" s="153"/>
      <c r="T391" s="153"/>
      <c r="U391" s="153"/>
    </row>
    <row r="392" spans="10:21">
      <c r="J392" s="78" t="s">
        <v>2018</v>
      </c>
      <c r="K392" s="154" t="str">
        <f t="shared" si="21"/>
        <v>e362</v>
      </c>
      <c r="L392" s="155"/>
      <c r="M392" s="155" t="s">
        <v>191</v>
      </c>
      <c r="N392" s="159" t="s">
        <v>427</v>
      </c>
      <c r="P392" s="153"/>
      <c r="Q392" s="153"/>
      <c r="S392" s="153"/>
    </row>
    <row r="393" spans="10:21">
      <c r="J393" s="77" t="s">
        <v>296</v>
      </c>
      <c r="K393" s="154" t="str">
        <f t="shared" si="21"/>
        <v>e257</v>
      </c>
      <c r="L393" s="155"/>
      <c r="M393" s="155" t="s">
        <v>191</v>
      </c>
      <c r="N393" s="159" t="s">
        <v>427</v>
      </c>
      <c r="O393" s="153"/>
      <c r="P393" s="153"/>
      <c r="Q393" s="153"/>
    </row>
    <row r="394" spans="10:21">
      <c r="J394" s="77" t="s">
        <v>275</v>
      </c>
      <c r="K394" s="154" t="str">
        <f t="shared" si="21"/>
        <v>e258</v>
      </c>
      <c r="M394" s="8" t="s">
        <v>192</v>
      </c>
      <c r="N394" s="159" t="s">
        <v>427</v>
      </c>
    </row>
    <row r="395" spans="10:21">
      <c r="J395" s="77" t="s">
        <v>274</v>
      </c>
      <c r="K395" s="154" t="str">
        <f t="shared" si="21"/>
        <v>e255</v>
      </c>
      <c r="L395" s="155"/>
      <c r="M395" s="155" t="s">
        <v>191</v>
      </c>
      <c r="N395" s="159" t="s">
        <v>427</v>
      </c>
      <c r="P395" s="153"/>
      <c r="Q395" s="153"/>
    </row>
    <row r="396" spans="10:21">
      <c r="J396" s="76" t="s">
        <v>300</v>
      </c>
      <c r="K396" s="154" t="str">
        <f t="shared" si="21"/>
        <v>e189</v>
      </c>
      <c r="M396" s="8" t="s">
        <v>191</v>
      </c>
      <c r="N396" s="42" t="s">
        <v>427</v>
      </c>
    </row>
    <row r="397" spans="10:21">
      <c r="J397" s="76" t="s">
        <v>193</v>
      </c>
      <c r="K397" s="154" t="str">
        <f t="shared" si="21"/>
        <v>e171</v>
      </c>
      <c r="M397" s="8" t="s">
        <v>192</v>
      </c>
      <c r="N397" s="42" t="s">
        <v>427</v>
      </c>
    </row>
    <row r="398" spans="10:21">
      <c r="J398" s="75" t="s">
        <v>1922</v>
      </c>
      <c r="K398" s="154" t="str">
        <f t="shared" si="21"/>
        <v>e114</v>
      </c>
      <c r="L398" s="8" t="s">
        <v>190</v>
      </c>
      <c r="M398" s="8" t="s">
        <v>192</v>
      </c>
      <c r="N398" s="42" t="s">
        <v>427</v>
      </c>
    </row>
    <row r="399" spans="10:21">
      <c r="J399" s="76" t="s">
        <v>1856</v>
      </c>
      <c r="K399" s="154" t="str">
        <f t="shared" si="21"/>
        <v>e308</v>
      </c>
      <c r="M399" s="8" t="s">
        <v>192</v>
      </c>
      <c r="N399" s="42" t="s">
        <v>427</v>
      </c>
    </row>
    <row r="400" spans="10:21">
      <c r="J400" s="76" t="s">
        <v>300</v>
      </c>
      <c r="K400" s="154" t="str">
        <f t="shared" si="21"/>
        <v>e189</v>
      </c>
      <c r="M400" s="8" t="s">
        <v>191</v>
      </c>
      <c r="N400" s="42" t="s">
        <v>427</v>
      </c>
    </row>
    <row r="401" spans="10:14">
      <c r="J401" s="74" t="s">
        <v>276</v>
      </c>
      <c r="K401" s="154" t="str">
        <f t="shared" si="21"/>
        <v>e107</v>
      </c>
      <c r="L401" s="8" t="s">
        <v>190</v>
      </c>
      <c r="M401" s="8" t="s">
        <v>192</v>
      </c>
      <c r="N401" s="42" t="s">
        <v>427</v>
      </c>
    </row>
    <row r="402" spans="10:14">
      <c r="J402" s="75" t="s">
        <v>1164</v>
      </c>
      <c r="K402" s="154" t="str">
        <f t="shared" si="21"/>
        <v>e108</v>
      </c>
      <c r="L402" s="8" t="s">
        <v>190</v>
      </c>
      <c r="M402" s="8" t="s">
        <v>192</v>
      </c>
      <c r="N402" s="42" t="s">
        <v>427</v>
      </c>
    </row>
    <row r="403" spans="10:14">
      <c r="J403" s="76" t="s">
        <v>523</v>
      </c>
      <c r="K403" s="154" t="str">
        <f t="shared" si="21"/>
        <v>e109</v>
      </c>
      <c r="L403" s="8" t="s">
        <v>190</v>
      </c>
      <c r="M403" s="8" t="s">
        <v>192</v>
      </c>
      <c r="N403" s="42" t="s">
        <v>427</v>
      </c>
    </row>
    <row r="404" spans="10:14">
      <c r="J404" s="77" t="s">
        <v>358</v>
      </c>
      <c r="K404" s="154" t="str">
        <f t="shared" si="21"/>
        <v>e306</v>
      </c>
      <c r="L404" s="8" t="s">
        <v>190</v>
      </c>
      <c r="M404" s="8" t="s">
        <v>192</v>
      </c>
      <c r="N404" s="42" t="s">
        <v>427</v>
      </c>
    </row>
    <row r="405" spans="10:14">
      <c r="J405" s="78" t="s">
        <v>356</v>
      </c>
      <c r="K405" s="154" t="str">
        <f t="shared" si="21"/>
        <v>e303</v>
      </c>
      <c r="M405" s="8" t="s">
        <v>192</v>
      </c>
      <c r="N405" s="42" t="s">
        <v>427</v>
      </c>
    </row>
    <row r="406" spans="10:14">
      <c r="J406" s="78" t="s">
        <v>524</v>
      </c>
      <c r="K406" s="154" t="str">
        <f t="shared" si="21"/>
        <v>e304</v>
      </c>
      <c r="M406" s="8" t="s">
        <v>192</v>
      </c>
      <c r="N406" s="42" t="s">
        <v>427</v>
      </c>
    </row>
    <row r="407" spans="10:14">
      <c r="J407" s="77" t="s">
        <v>300</v>
      </c>
      <c r="K407" s="154" t="str">
        <f t="shared" si="21"/>
        <v>e189</v>
      </c>
      <c r="M407" s="8" t="s">
        <v>191</v>
      </c>
      <c r="N407" s="42" t="s">
        <v>427</v>
      </c>
    </row>
    <row r="408" spans="10:14">
      <c r="J408" s="76" t="s">
        <v>113</v>
      </c>
      <c r="K408" s="154" t="str">
        <f t="shared" si="21"/>
        <v>e105</v>
      </c>
      <c r="L408" s="8" t="s">
        <v>190</v>
      </c>
      <c r="M408" s="8" t="s">
        <v>192</v>
      </c>
      <c r="N408" s="42" t="s">
        <v>427</v>
      </c>
    </row>
    <row r="409" spans="10:14">
      <c r="J409" s="77" t="s">
        <v>359</v>
      </c>
      <c r="K409" s="154" t="str">
        <f t="shared" si="21"/>
        <v>e309</v>
      </c>
      <c r="L409" s="8" t="s">
        <v>190</v>
      </c>
      <c r="M409" s="8" t="s">
        <v>192</v>
      </c>
      <c r="N409" s="42" t="s">
        <v>427</v>
      </c>
    </row>
    <row r="410" spans="10:14">
      <c r="J410" s="78" t="s">
        <v>357</v>
      </c>
      <c r="K410" s="154" t="str">
        <f t="shared" si="21"/>
        <v>e302</v>
      </c>
      <c r="M410" s="8" t="s">
        <v>192</v>
      </c>
      <c r="N410" s="42" t="s">
        <v>427</v>
      </c>
    </row>
    <row r="411" spans="10:14">
      <c r="J411" s="78" t="s">
        <v>506</v>
      </c>
      <c r="K411" s="154" t="str">
        <f t="shared" si="21"/>
        <v>e305</v>
      </c>
      <c r="M411" s="8" t="s">
        <v>192</v>
      </c>
      <c r="N411" s="42" t="s">
        <v>427</v>
      </c>
    </row>
    <row r="412" spans="10:14">
      <c r="J412" s="77" t="s">
        <v>300</v>
      </c>
      <c r="K412" s="154" t="str">
        <f t="shared" si="21"/>
        <v>e189</v>
      </c>
      <c r="M412" s="8" t="s">
        <v>191</v>
      </c>
      <c r="N412" s="42" t="s">
        <v>427</v>
      </c>
    </row>
    <row r="413" spans="10:14">
      <c r="J413" s="76" t="s">
        <v>1162</v>
      </c>
      <c r="K413" s="154" t="str">
        <f t="shared" si="21"/>
        <v>e113</v>
      </c>
      <c r="L413" s="8" t="s">
        <v>190</v>
      </c>
      <c r="M413" s="8" t="s">
        <v>192</v>
      </c>
      <c r="N413" s="42" t="s">
        <v>427</v>
      </c>
    </row>
    <row r="414" spans="10:14">
      <c r="J414" s="77" t="s">
        <v>1163</v>
      </c>
      <c r="K414" s="154" t="str">
        <f t="shared" si="21"/>
        <v>e307</v>
      </c>
      <c r="M414" s="8" t="s">
        <v>192</v>
      </c>
      <c r="N414" s="42" t="s">
        <v>427</v>
      </c>
    </row>
    <row r="415" spans="10:14">
      <c r="J415" s="77" t="s">
        <v>300</v>
      </c>
      <c r="K415" s="154" t="str">
        <f t="shared" si="21"/>
        <v>e189</v>
      </c>
      <c r="M415" s="8" t="s">
        <v>191</v>
      </c>
      <c r="N415" s="42" t="s">
        <v>427</v>
      </c>
    </row>
    <row r="416" spans="10:14">
      <c r="J416" s="76" t="s">
        <v>1141</v>
      </c>
      <c r="K416" s="154" t="str">
        <f t="shared" si="21"/>
        <v>e112</v>
      </c>
      <c r="M416" s="8" t="s">
        <v>192</v>
      </c>
      <c r="N416" s="42" t="s">
        <v>427</v>
      </c>
    </row>
    <row r="417" spans="10:25">
      <c r="J417" s="75" t="s">
        <v>114</v>
      </c>
      <c r="K417" s="154" t="str">
        <f t="shared" si="21"/>
        <v>e104</v>
      </c>
      <c r="M417" s="8" t="s">
        <v>192</v>
      </c>
      <c r="N417" s="42" t="s">
        <v>427</v>
      </c>
    </row>
    <row r="418" spans="10:25">
      <c r="J418" s="75" t="s">
        <v>115</v>
      </c>
      <c r="K418" s="154" t="str">
        <f t="shared" ref="K418:K442" si="22">VLOOKUP(J418,A:B,2,FALSE)</f>
        <v>e111</v>
      </c>
      <c r="M418" s="8" t="s">
        <v>192</v>
      </c>
      <c r="N418" s="42" t="s">
        <v>427</v>
      </c>
    </row>
    <row r="419" spans="10:25">
      <c r="J419" s="74" t="s">
        <v>100</v>
      </c>
      <c r="K419" s="154" t="str">
        <f t="shared" si="22"/>
        <v>e194</v>
      </c>
      <c r="M419" s="8" t="s">
        <v>192</v>
      </c>
      <c r="N419" s="42" t="s">
        <v>427</v>
      </c>
    </row>
    <row r="420" spans="10:25">
      <c r="J420" s="74" t="s">
        <v>101</v>
      </c>
      <c r="K420" s="154" t="str">
        <f t="shared" si="22"/>
        <v>e168</v>
      </c>
      <c r="L420" s="8" t="s">
        <v>190</v>
      </c>
      <c r="M420" s="8" t="s">
        <v>192</v>
      </c>
      <c r="N420" s="42" t="s">
        <v>427</v>
      </c>
    </row>
    <row r="421" spans="10:25">
      <c r="J421" s="75" t="s">
        <v>108</v>
      </c>
      <c r="K421" s="154" t="str">
        <f t="shared" si="22"/>
        <v>e167</v>
      </c>
      <c r="M421" s="8" t="s">
        <v>192</v>
      </c>
      <c r="N421" s="42" t="s">
        <v>427</v>
      </c>
    </row>
    <row r="422" spans="10:25">
      <c r="J422" s="75" t="s">
        <v>109</v>
      </c>
      <c r="K422" s="154" t="str">
        <f t="shared" si="22"/>
        <v>e170</v>
      </c>
      <c r="M422" s="8" t="s">
        <v>192</v>
      </c>
      <c r="N422" s="42" t="s">
        <v>427</v>
      </c>
    </row>
    <row r="423" spans="10:25">
      <c r="J423" s="75" t="s">
        <v>1158</v>
      </c>
      <c r="K423" s="154" t="str">
        <f t="shared" si="22"/>
        <v>e121</v>
      </c>
      <c r="M423" s="8" t="s">
        <v>192</v>
      </c>
      <c r="N423" s="42" t="s">
        <v>427</v>
      </c>
    </row>
    <row r="424" spans="10:25">
      <c r="J424" s="74" t="s">
        <v>11</v>
      </c>
      <c r="K424" s="154" t="str">
        <f t="shared" si="22"/>
        <v>e119</v>
      </c>
      <c r="L424" s="8" t="s">
        <v>190</v>
      </c>
      <c r="M424" s="8" t="s">
        <v>192</v>
      </c>
      <c r="N424" s="42" t="s">
        <v>427</v>
      </c>
    </row>
    <row r="425" spans="10:25">
      <c r="J425" s="75" t="s">
        <v>1701</v>
      </c>
      <c r="K425" s="154" t="str">
        <f t="shared" si="22"/>
        <v>e328</v>
      </c>
      <c r="L425" s="8" t="s">
        <v>190</v>
      </c>
      <c r="M425" s="8" t="s">
        <v>192</v>
      </c>
      <c r="N425" s="42" t="s">
        <v>427</v>
      </c>
    </row>
    <row r="426" spans="10:25">
      <c r="J426" s="76" t="s">
        <v>110</v>
      </c>
      <c r="K426" s="154" t="str">
        <f t="shared" si="22"/>
        <v>e172</v>
      </c>
      <c r="M426" s="8" t="s">
        <v>192</v>
      </c>
      <c r="N426" s="42" t="s">
        <v>427</v>
      </c>
      <c r="R426" s="153"/>
      <c r="Y426" s="153"/>
    </row>
    <row r="427" spans="10:25">
      <c r="J427" s="76" t="s">
        <v>112</v>
      </c>
      <c r="K427" s="154" t="str">
        <f t="shared" si="22"/>
        <v>e64</v>
      </c>
      <c r="M427" s="8" t="s">
        <v>192</v>
      </c>
      <c r="N427" s="42" t="s">
        <v>427</v>
      </c>
      <c r="R427" s="153"/>
      <c r="T427" s="153"/>
      <c r="U427" s="153"/>
      <c r="V427" s="153"/>
      <c r="W427" s="153"/>
      <c r="X427" s="153"/>
    </row>
    <row r="428" spans="10:25">
      <c r="J428" s="75" t="s">
        <v>111</v>
      </c>
      <c r="K428" s="154" t="str">
        <f t="shared" si="22"/>
        <v>e202</v>
      </c>
      <c r="M428" s="8" t="s">
        <v>192</v>
      </c>
      <c r="N428" s="42" t="s">
        <v>427</v>
      </c>
      <c r="R428" s="153"/>
      <c r="S428" s="153"/>
      <c r="T428" s="153"/>
      <c r="U428" s="153"/>
    </row>
    <row r="429" spans="10:25">
      <c r="J429" s="74" t="s">
        <v>618</v>
      </c>
      <c r="K429" s="154" t="str">
        <f t="shared" si="22"/>
        <v>e56</v>
      </c>
      <c r="L429" s="155" t="s">
        <v>190</v>
      </c>
      <c r="M429" s="155" t="s">
        <v>192</v>
      </c>
      <c r="N429" s="159" t="s">
        <v>427</v>
      </c>
      <c r="O429" s="153"/>
      <c r="P429" s="153"/>
      <c r="Q429" s="153"/>
      <c r="R429" s="153"/>
      <c r="S429" s="153"/>
      <c r="T429" s="153"/>
      <c r="U429" s="153"/>
    </row>
    <row r="430" spans="10:25">
      <c r="J430" s="75" t="s">
        <v>102</v>
      </c>
      <c r="K430" s="94" t="str">
        <f>VLOOKUP(J430,A:B,2,FALSE)</f>
        <v>e57</v>
      </c>
      <c r="L430" s="118"/>
      <c r="M430" s="118" t="s">
        <v>192</v>
      </c>
      <c r="N430" s="119" t="s">
        <v>427</v>
      </c>
      <c r="O430" s="156"/>
      <c r="P430" s="156"/>
      <c r="R430" s="153"/>
      <c r="S430" s="153"/>
      <c r="T430" s="153"/>
      <c r="U430" s="153"/>
    </row>
    <row r="431" spans="10:25">
      <c r="J431" s="74" t="s">
        <v>7</v>
      </c>
      <c r="K431" s="154" t="str">
        <f t="shared" si="22"/>
        <v>e67</v>
      </c>
      <c r="L431" s="8" t="s">
        <v>190</v>
      </c>
      <c r="M431" s="8" t="s">
        <v>192</v>
      </c>
      <c r="N431" s="42" t="s">
        <v>427</v>
      </c>
      <c r="O431" s="153"/>
      <c r="S431" s="153"/>
      <c r="T431" s="153"/>
      <c r="U431" s="153"/>
    </row>
    <row r="432" spans="10:25">
      <c r="J432" s="75" t="s">
        <v>2019</v>
      </c>
      <c r="K432" s="154" t="str">
        <f t="shared" si="22"/>
        <v>e363</v>
      </c>
      <c r="L432" s="155" t="s">
        <v>190</v>
      </c>
      <c r="M432" s="155" t="s">
        <v>192</v>
      </c>
      <c r="N432" s="159" t="s">
        <v>427</v>
      </c>
      <c r="O432" s="153"/>
      <c r="P432" s="153"/>
      <c r="Q432" s="153"/>
      <c r="S432" s="153"/>
    </row>
    <row r="433" spans="10:17">
      <c r="J433" s="76" t="s">
        <v>2020</v>
      </c>
      <c r="K433" s="154" t="str">
        <f t="shared" si="22"/>
        <v>e364</v>
      </c>
      <c r="L433" s="155"/>
      <c r="M433" s="155" t="s">
        <v>192</v>
      </c>
      <c r="N433" s="159" t="s">
        <v>427</v>
      </c>
      <c r="O433" s="153"/>
      <c r="P433" s="153"/>
      <c r="Q433" s="153"/>
    </row>
    <row r="434" spans="10:17" ht="30">
      <c r="J434" s="76" t="s">
        <v>2021</v>
      </c>
      <c r="K434" s="154" t="str">
        <f t="shared" si="22"/>
        <v>e365</v>
      </c>
      <c r="L434" s="155"/>
      <c r="M434" s="155" t="s">
        <v>192</v>
      </c>
      <c r="N434" s="159" t="s">
        <v>427</v>
      </c>
      <c r="P434" s="153"/>
      <c r="Q434" s="153"/>
    </row>
    <row r="435" spans="10:17">
      <c r="J435" s="75" t="s">
        <v>2022</v>
      </c>
      <c r="K435" s="154" t="str">
        <f t="shared" si="22"/>
        <v>e366</v>
      </c>
      <c r="L435" s="155"/>
      <c r="M435" s="155" t="s">
        <v>192</v>
      </c>
      <c r="N435" s="159" t="s">
        <v>427</v>
      </c>
      <c r="P435" s="153"/>
      <c r="Q435" s="153"/>
    </row>
    <row r="436" spans="10:17" ht="15" customHeight="1">
      <c r="J436" s="74" t="s">
        <v>6</v>
      </c>
      <c r="K436" s="154" t="str">
        <f t="shared" si="22"/>
        <v>e65</v>
      </c>
      <c r="L436" s="8" t="s">
        <v>190</v>
      </c>
      <c r="M436" s="8" t="s">
        <v>192</v>
      </c>
      <c r="N436" s="42" t="s">
        <v>427</v>
      </c>
    </row>
    <row r="437" spans="10:17">
      <c r="J437" s="75" t="s">
        <v>116</v>
      </c>
      <c r="K437" s="154" t="str">
        <f t="shared" si="22"/>
        <v>e115</v>
      </c>
      <c r="M437" s="8" t="s">
        <v>192</v>
      </c>
      <c r="N437" s="42" t="s">
        <v>427</v>
      </c>
    </row>
    <row r="438" spans="10:17">
      <c r="J438" s="75" t="s">
        <v>117</v>
      </c>
      <c r="K438" s="154" t="str">
        <f t="shared" si="22"/>
        <v>e66</v>
      </c>
      <c r="M438" s="8" t="s">
        <v>192</v>
      </c>
      <c r="N438" s="42" t="s">
        <v>427</v>
      </c>
    </row>
    <row r="439" spans="10:17">
      <c r="J439" s="74" t="s">
        <v>12</v>
      </c>
      <c r="K439" s="154" t="str">
        <f t="shared" si="22"/>
        <v>e120</v>
      </c>
      <c r="M439" s="8" t="s">
        <v>192</v>
      </c>
      <c r="N439" s="42" t="s">
        <v>427</v>
      </c>
    </row>
    <row r="440" spans="10:17">
      <c r="J440" s="74" t="s">
        <v>1182</v>
      </c>
      <c r="K440" s="154" t="str">
        <f t="shared" si="22"/>
        <v>e152</v>
      </c>
      <c r="M440" s="8" t="s">
        <v>192</v>
      </c>
      <c r="N440" s="42" t="s">
        <v>427</v>
      </c>
      <c r="Q440" s="5"/>
    </row>
    <row r="441" spans="10:17">
      <c r="J441" s="74" t="s">
        <v>15</v>
      </c>
      <c r="K441" s="154" t="str">
        <f t="shared" si="22"/>
        <v>e195</v>
      </c>
      <c r="M441" s="8" t="s">
        <v>192</v>
      </c>
      <c r="N441" s="42" t="s">
        <v>427</v>
      </c>
      <c r="Q441" s="5"/>
    </row>
    <row r="442" spans="10:17">
      <c r="J442" s="74" t="s">
        <v>118</v>
      </c>
      <c r="K442" s="154" t="str">
        <f t="shared" si="22"/>
        <v>e179</v>
      </c>
      <c r="M442" s="8" t="s">
        <v>192</v>
      </c>
      <c r="N442" s="42" t="s">
        <v>427</v>
      </c>
      <c r="Q442" s="5"/>
    </row>
    <row r="443" spans="10:17">
      <c r="J443" s="18" t="s">
        <v>1640</v>
      </c>
      <c r="K443" s="154"/>
      <c r="L443" s="53"/>
      <c r="M443" s="53"/>
      <c r="N443" s="42" t="s">
        <v>427</v>
      </c>
      <c r="P443" t="s">
        <v>122</v>
      </c>
    </row>
    <row r="444" spans="10:17">
      <c r="J444" s="10" t="s">
        <v>244</v>
      </c>
      <c r="K444" s="154" t="str">
        <f t="shared" ref="K444:K459" si="23">VLOOKUP(J444,A:B,2,FALSE)</f>
        <v>x0</v>
      </c>
      <c r="L444" s="8" t="s">
        <v>190</v>
      </c>
      <c r="N444" t="s">
        <v>243</v>
      </c>
    </row>
    <row r="445" spans="10:17">
      <c r="J445" s="11" t="s">
        <v>1143</v>
      </c>
      <c r="K445" s="154" t="str">
        <f t="shared" si="23"/>
        <v>e276</v>
      </c>
      <c r="L445" s="8" t="s">
        <v>190</v>
      </c>
      <c r="M445" s="8" t="s">
        <v>192</v>
      </c>
      <c r="N445" s="42" t="s">
        <v>427</v>
      </c>
    </row>
    <row r="446" spans="10:17">
      <c r="J446" s="73" t="s">
        <v>1173</v>
      </c>
      <c r="K446" s="154" t="str">
        <f t="shared" si="23"/>
        <v>e288</v>
      </c>
      <c r="L446" s="8" t="s">
        <v>190</v>
      </c>
      <c r="M446" s="8" t="s">
        <v>192</v>
      </c>
      <c r="N446" s="42" t="s">
        <v>427</v>
      </c>
    </row>
    <row r="447" spans="10:17">
      <c r="J447" s="57" t="s">
        <v>22</v>
      </c>
      <c r="K447" s="154" t="str">
        <f t="shared" si="23"/>
        <v>e277</v>
      </c>
      <c r="L447" s="53" t="s">
        <v>190</v>
      </c>
      <c r="M447" s="53" t="s">
        <v>192</v>
      </c>
      <c r="N447" s="42" t="s">
        <v>427</v>
      </c>
    </row>
    <row r="448" spans="10:17">
      <c r="J448" s="71" t="s">
        <v>621</v>
      </c>
      <c r="K448" s="154" t="str">
        <f t="shared" si="23"/>
        <v>e289</v>
      </c>
      <c r="L448" s="53" t="s">
        <v>190</v>
      </c>
      <c r="M448" s="53" t="s">
        <v>192</v>
      </c>
      <c r="N448" s="42" t="s">
        <v>427</v>
      </c>
    </row>
    <row r="449" spans="1:31">
      <c r="J449" s="72" t="s">
        <v>277</v>
      </c>
      <c r="K449" s="154" t="str">
        <f t="shared" si="23"/>
        <v>e286</v>
      </c>
      <c r="L449" s="53"/>
      <c r="M449" s="53" t="str">
        <f>+M447</f>
        <v>+</v>
      </c>
      <c r="N449" s="42" t="s">
        <v>427</v>
      </c>
    </row>
    <row r="450" spans="1:31">
      <c r="J450" s="72" t="s">
        <v>546</v>
      </c>
      <c r="K450" s="154" t="str">
        <f t="shared" si="23"/>
        <v>e117</v>
      </c>
      <c r="L450" s="53"/>
      <c r="M450" s="53" t="s">
        <v>192</v>
      </c>
      <c r="N450" s="42" t="s">
        <v>427</v>
      </c>
    </row>
    <row r="451" spans="1:31">
      <c r="J451" s="83" t="s">
        <v>615</v>
      </c>
      <c r="K451" s="154" t="str">
        <f t="shared" si="23"/>
        <v>e284</v>
      </c>
      <c r="L451" s="53"/>
      <c r="M451" s="53" t="s">
        <v>192</v>
      </c>
      <c r="N451" s="42" t="s">
        <v>427</v>
      </c>
    </row>
    <row r="452" spans="1:31">
      <c r="J452" s="83" t="s">
        <v>616</v>
      </c>
      <c r="K452" s="154" t="str">
        <f t="shared" si="23"/>
        <v>e283</v>
      </c>
      <c r="L452" s="53"/>
      <c r="M452" s="53" t="s">
        <v>192</v>
      </c>
      <c r="N452" s="42" t="s">
        <v>427</v>
      </c>
    </row>
    <row r="453" spans="1:31">
      <c r="J453" s="71" t="s">
        <v>617</v>
      </c>
      <c r="K453" s="154" t="str">
        <f t="shared" si="23"/>
        <v>e287</v>
      </c>
      <c r="L453" s="53" t="s">
        <v>190</v>
      </c>
      <c r="M453" s="53" t="s">
        <v>192</v>
      </c>
      <c r="N453" s="42" t="s">
        <v>427</v>
      </c>
      <c r="Z453" s="153"/>
      <c r="AA453" s="153"/>
      <c r="AB453" s="153"/>
      <c r="AC453" s="153"/>
      <c r="AD453" s="153"/>
    </row>
    <row r="454" spans="1:31">
      <c r="J454" s="72" t="s">
        <v>622</v>
      </c>
      <c r="K454" s="154" t="str">
        <f t="shared" si="23"/>
        <v>e222</v>
      </c>
      <c r="L454" s="53" t="s">
        <v>190</v>
      </c>
      <c r="M454" s="53" t="s">
        <v>192</v>
      </c>
      <c r="N454" s="42" t="s">
        <v>427</v>
      </c>
    </row>
    <row r="455" spans="1:31">
      <c r="J455" s="83" t="s">
        <v>1702</v>
      </c>
      <c r="K455" s="154" t="str">
        <f t="shared" si="23"/>
        <v>e280</v>
      </c>
      <c r="L455" s="53"/>
      <c r="M455" s="53" t="s">
        <v>192</v>
      </c>
      <c r="N455" s="42" t="s">
        <v>427</v>
      </c>
      <c r="R455" s="153"/>
      <c r="V455" s="153"/>
    </row>
    <row r="456" spans="1:31">
      <c r="J456" s="83" t="s">
        <v>619</v>
      </c>
      <c r="K456" s="154" t="str">
        <f t="shared" si="23"/>
        <v>e224</v>
      </c>
      <c r="L456" s="53"/>
      <c r="M456" s="53" t="s">
        <v>192</v>
      </c>
      <c r="N456" s="42" t="s">
        <v>427</v>
      </c>
      <c r="T456" s="153"/>
      <c r="U456" s="153"/>
    </row>
    <row r="457" spans="1:31">
      <c r="J457" s="71" t="s">
        <v>620</v>
      </c>
      <c r="K457" s="154" t="str">
        <f t="shared" si="23"/>
        <v>e285</v>
      </c>
      <c r="L457" s="53"/>
      <c r="M457" s="53" t="s">
        <v>192</v>
      </c>
      <c r="N457" s="42" t="s">
        <v>427</v>
      </c>
      <c r="S457" s="153"/>
    </row>
    <row r="458" spans="1:31">
      <c r="A458" s="153"/>
      <c r="B458" s="153"/>
      <c r="C458" s="153"/>
      <c r="D458" s="153"/>
      <c r="E458" s="153"/>
      <c r="F458" s="153"/>
      <c r="G458" s="153"/>
      <c r="H458" s="153"/>
      <c r="J458" s="57" t="s">
        <v>2418</v>
      </c>
      <c r="K458" s="154" t="str">
        <f t="shared" si="23"/>
        <v>e377</v>
      </c>
      <c r="L458" s="53"/>
      <c r="M458" s="53" t="s">
        <v>192</v>
      </c>
      <c r="N458" s="159" t="s">
        <v>427</v>
      </c>
      <c r="O458" s="153"/>
      <c r="P458" s="153"/>
      <c r="Q458" s="153"/>
      <c r="AE458" s="153"/>
    </row>
    <row r="459" spans="1:31">
      <c r="J459" s="57" t="s">
        <v>21</v>
      </c>
      <c r="K459" s="154" t="str">
        <f t="shared" si="23"/>
        <v>e275</v>
      </c>
      <c r="L459" s="53"/>
      <c r="M459" s="53" t="s">
        <v>192</v>
      </c>
      <c r="N459" s="42" t="s">
        <v>427</v>
      </c>
    </row>
    <row r="460" spans="1:31">
      <c r="J460" s="122" t="s">
        <v>1707</v>
      </c>
      <c r="K460" s="154"/>
      <c r="L460" s="118"/>
      <c r="M460" s="118"/>
      <c r="N460" s="119" t="s">
        <v>427</v>
      </c>
      <c r="P460" s="107" t="s">
        <v>1751</v>
      </c>
    </row>
    <row r="461" spans="1:31">
      <c r="J461" s="10" t="s">
        <v>244</v>
      </c>
      <c r="K461" s="154" t="str">
        <f t="shared" ref="K461:K468" si="24">VLOOKUP(J461,A:B,2,FALSE)</f>
        <v>x0</v>
      </c>
      <c r="L461" s="8" t="s">
        <v>190</v>
      </c>
      <c r="N461" t="s">
        <v>243</v>
      </c>
      <c r="P461" s="9"/>
    </row>
    <row r="462" spans="1:31">
      <c r="J462" s="120" t="s">
        <v>1708</v>
      </c>
      <c r="K462" s="154" t="str">
        <f t="shared" si="24"/>
        <v>e329</v>
      </c>
      <c r="M462" s="8" t="s">
        <v>192</v>
      </c>
      <c r="N462" s="42" t="s">
        <v>427</v>
      </c>
      <c r="P462" s="9"/>
    </row>
    <row r="463" spans="1:31" s="153" customFormat="1">
      <c r="A463"/>
      <c r="B463"/>
      <c r="C463"/>
      <c r="D463"/>
      <c r="E463"/>
      <c r="F463"/>
      <c r="G463"/>
      <c r="H463"/>
      <c r="J463" s="120" t="s">
        <v>1709</v>
      </c>
      <c r="K463" s="154" t="str">
        <f t="shared" si="24"/>
        <v>e330</v>
      </c>
      <c r="L463" s="8"/>
      <c r="M463" s="8" t="s">
        <v>192</v>
      </c>
      <c r="N463" s="42" t="s">
        <v>427</v>
      </c>
      <c r="O463"/>
      <c r="P463" s="9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>
      <c r="J464" s="120" t="s">
        <v>1710</v>
      </c>
      <c r="K464" s="154" t="str">
        <f t="shared" si="24"/>
        <v>e331</v>
      </c>
      <c r="M464" s="8" t="s">
        <v>192</v>
      </c>
      <c r="N464" s="42" t="s">
        <v>427</v>
      </c>
      <c r="P464" s="9"/>
    </row>
    <row r="465" spans="10:16">
      <c r="J465" s="120" t="s">
        <v>1711</v>
      </c>
      <c r="K465" s="154" t="str">
        <f t="shared" si="24"/>
        <v>e332</v>
      </c>
      <c r="M465" s="8" t="s">
        <v>192</v>
      </c>
      <c r="N465" s="42" t="s">
        <v>427</v>
      </c>
      <c r="P465" s="9"/>
    </row>
    <row r="466" spans="10:16">
      <c r="J466" s="120" t="s">
        <v>1712</v>
      </c>
      <c r="K466" s="154" t="str">
        <f t="shared" si="24"/>
        <v>e333</v>
      </c>
      <c r="M466" s="8" t="s">
        <v>192</v>
      </c>
      <c r="N466" s="42" t="s">
        <v>427</v>
      </c>
      <c r="P466" s="9"/>
    </row>
    <row r="467" spans="10:16">
      <c r="J467" s="120" t="s">
        <v>1713</v>
      </c>
      <c r="K467" s="154" t="str">
        <f t="shared" si="24"/>
        <v>e334</v>
      </c>
      <c r="M467" s="8" t="s">
        <v>192</v>
      </c>
      <c r="N467" s="42" t="s">
        <v>427</v>
      </c>
      <c r="O467" s="9"/>
      <c r="P467" s="9"/>
    </row>
    <row r="468" spans="10:16">
      <c r="J468" s="120" t="s">
        <v>1722</v>
      </c>
      <c r="K468" s="154" t="str">
        <f t="shared" si="24"/>
        <v>e335</v>
      </c>
      <c r="M468" s="8" t="s">
        <v>192</v>
      </c>
      <c r="N468" s="42" t="s">
        <v>427</v>
      </c>
      <c r="P468" s="9"/>
    </row>
    <row r="469" spans="10:16">
      <c r="J469" s="122" t="s">
        <v>1714</v>
      </c>
      <c r="K469" s="154"/>
      <c r="L469" s="118"/>
      <c r="M469" s="118"/>
      <c r="N469" s="119" t="s">
        <v>427</v>
      </c>
      <c r="P469" s="107" t="s">
        <v>1752</v>
      </c>
    </row>
    <row r="470" spans="10:16">
      <c r="J470" s="10" t="s">
        <v>244</v>
      </c>
      <c r="K470" s="154" t="str">
        <f t="shared" ref="K470:K478" si="25">VLOOKUP(J470,A:B,2,FALSE)</f>
        <v>x0</v>
      </c>
      <c r="L470" s="8" t="s">
        <v>190</v>
      </c>
      <c r="N470" t="s">
        <v>243</v>
      </c>
      <c r="P470" s="9"/>
    </row>
    <row r="471" spans="10:16">
      <c r="J471" s="120" t="s">
        <v>1715</v>
      </c>
      <c r="K471" s="154" t="str">
        <f t="shared" si="25"/>
        <v>e336</v>
      </c>
      <c r="M471" s="8" t="s">
        <v>192</v>
      </c>
      <c r="N471" s="42" t="s">
        <v>427</v>
      </c>
      <c r="P471" s="9"/>
    </row>
    <row r="472" spans="10:16">
      <c r="J472" s="120" t="s">
        <v>1716</v>
      </c>
      <c r="K472" s="154" t="str">
        <f t="shared" si="25"/>
        <v>e337</v>
      </c>
      <c r="M472" s="8" t="s">
        <v>192</v>
      </c>
      <c r="N472" s="42" t="s">
        <v>427</v>
      </c>
      <c r="P472" s="9"/>
    </row>
    <row r="473" spans="10:16">
      <c r="J473" s="120" t="s">
        <v>1717</v>
      </c>
      <c r="K473" s="154" t="str">
        <f t="shared" si="25"/>
        <v>e338</v>
      </c>
      <c r="M473" s="8" t="s">
        <v>192</v>
      </c>
      <c r="N473" s="42" t="s">
        <v>427</v>
      </c>
      <c r="P473" s="9"/>
    </row>
    <row r="474" spans="10:16">
      <c r="J474" s="120" t="s">
        <v>1718</v>
      </c>
      <c r="K474" s="154" t="str">
        <f t="shared" si="25"/>
        <v>e340</v>
      </c>
      <c r="M474" s="8" t="s">
        <v>192</v>
      </c>
      <c r="N474" s="42" t="s">
        <v>427</v>
      </c>
      <c r="P474" s="9"/>
    </row>
    <row r="475" spans="10:16">
      <c r="J475" s="120" t="s">
        <v>1712</v>
      </c>
      <c r="K475" s="154" t="str">
        <f t="shared" si="25"/>
        <v>e333</v>
      </c>
      <c r="M475" s="8" t="s">
        <v>192</v>
      </c>
      <c r="N475" s="42" t="s">
        <v>427</v>
      </c>
      <c r="P475" s="9"/>
    </row>
    <row r="476" spans="10:16">
      <c r="J476" s="120" t="s">
        <v>1719</v>
      </c>
      <c r="K476" s="154" t="str">
        <f t="shared" si="25"/>
        <v>e341</v>
      </c>
      <c r="M476" s="8" t="s">
        <v>192</v>
      </c>
      <c r="N476" s="42" t="s">
        <v>427</v>
      </c>
      <c r="P476" s="9"/>
    </row>
    <row r="477" spans="10:16">
      <c r="J477" s="120" t="s">
        <v>1720</v>
      </c>
      <c r="K477" s="154" t="str">
        <f t="shared" si="25"/>
        <v>e342</v>
      </c>
      <c r="M477" s="8" t="s">
        <v>192</v>
      </c>
      <c r="N477" s="42" t="s">
        <v>427</v>
      </c>
      <c r="O477" s="9"/>
      <c r="P477" s="9"/>
    </row>
    <row r="478" spans="10:16">
      <c r="J478" s="120" t="s">
        <v>1721</v>
      </c>
      <c r="K478" s="154" t="str">
        <f t="shared" si="25"/>
        <v>e343</v>
      </c>
      <c r="M478" s="8" t="s">
        <v>192</v>
      </c>
      <c r="N478" s="42" t="s">
        <v>427</v>
      </c>
      <c r="P478" s="9"/>
    </row>
    <row r="479" spans="10:16">
      <c r="J479" s="135" t="s">
        <v>1886</v>
      </c>
      <c r="K479" s="154"/>
      <c r="L479" s="118"/>
      <c r="M479" s="118"/>
      <c r="N479" s="119" t="s">
        <v>427</v>
      </c>
      <c r="P479" s="107" t="s">
        <v>1753</v>
      </c>
    </row>
    <row r="480" spans="10:16">
      <c r="J480" s="10" t="s">
        <v>244</v>
      </c>
      <c r="K480" s="154" t="str">
        <f t="shared" ref="K480:K487" si="26">VLOOKUP(J480,A:B,2,FALSE)</f>
        <v>x0</v>
      </c>
      <c r="L480" s="8" t="s">
        <v>190</v>
      </c>
      <c r="N480" t="s">
        <v>243</v>
      </c>
      <c r="P480" s="9"/>
    </row>
    <row r="481" spans="10:16">
      <c r="J481" s="120" t="s">
        <v>1723</v>
      </c>
      <c r="K481" s="154" t="str">
        <f t="shared" si="26"/>
        <v>e344</v>
      </c>
      <c r="M481" s="8" t="s">
        <v>192</v>
      </c>
      <c r="N481" s="42" t="s">
        <v>427</v>
      </c>
    </row>
    <row r="482" spans="10:16">
      <c r="J482" s="120" t="s">
        <v>1724</v>
      </c>
      <c r="K482" s="154" t="str">
        <f t="shared" si="26"/>
        <v>e345</v>
      </c>
      <c r="M482" s="8" t="s">
        <v>192</v>
      </c>
      <c r="N482" s="42" t="s">
        <v>427</v>
      </c>
    </row>
    <row r="483" spans="10:16">
      <c r="J483" s="121" t="s">
        <v>1921</v>
      </c>
      <c r="K483" s="154" t="str">
        <f t="shared" si="26"/>
        <v>e346</v>
      </c>
      <c r="M483" s="8" t="s">
        <v>192</v>
      </c>
      <c r="N483" s="42" t="s">
        <v>427</v>
      </c>
    </row>
    <row r="484" spans="10:16">
      <c r="J484" s="121" t="s">
        <v>1928</v>
      </c>
      <c r="K484" s="154" t="str">
        <f t="shared" si="26"/>
        <v>e347</v>
      </c>
      <c r="M484" s="8" t="s">
        <v>192</v>
      </c>
      <c r="N484" s="42" t="s">
        <v>427</v>
      </c>
    </row>
    <row r="485" spans="10:16">
      <c r="J485" s="120" t="s">
        <v>1725</v>
      </c>
      <c r="K485" s="154" t="str">
        <f t="shared" si="26"/>
        <v>e348</v>
      </c>
      <c r="M485" s="8" t="s">
        <v>192</v>
      </c>
      <c r="N485" s="42" t="s">
        <v>427</v>
      </c>
    </row>
    <row r="486" spans="10:16">
      <c r="J486" s="120" t="s">
        <v>1726</v>
      </c>
      <c r="K486" s="154" t="str">
        <f t="shared" si="26"/>
        <v>e349</v>
      </c>
      <c r="M486" s="8" t="s">
        <v>192</v>
      </c>
      <c r="N486" s="42" t="s">
        <v>427</v>
      </c>
    </row>
    <row r="487" spans="10:16">
      <c r="J487" s="120" t="s">
        <v>1748</v>
      </c>
      <c r="K487" s="154" t="str">
        <f t="shared" si="26"/>
        <v>e350</v>
      </c>
      <c r="M487" s="8" t="s">
        <v>192</v>
      </c>
      <c r="N487" s="42" t="s">
        <v>427</v>
      </c>
    </row>
    <row r="488" spans="10:16">
      <c r="J488" s="18" t="s">
        <v>2023</v>
      </c>
      <c r="K488" s="154"/>
      <c r="N488" s="159" t="s">
        <v>427</v>
      </c>
      <c r="P488" t="s">
        <v>1977</v>
      </c>
    </row>
    <row r="489" spans="10:16">
      <c r="J489" s="54" t="s">
        <v>244</v>
      </c>
      <c r="K489" s="154" t="str">
        <f>VLOOKUP(J489,A:B,2,FALSE)</f>
        <v>x0</v>
      </c>
      <c r="L489" s="8" t="s">
        <v>190</v>
      </c>
      <c r="N489" s="159" t="s">
        <v>243</v>
      </c>
    </row>
    <row r="490" spans="10:16">
      <c r="J490" s="48" t="s">
        <v>2024</v>
      </c>
      <c r="K490" s="154" t="str">
        <f>VLOOKUP(J490,A:B,2,FALSE)</f>
        <v>e367</v>
      </c>
      <c r="L490" s="8" t="s">
        <v>190</v>
      </c>
      <c r="M490" s="8" t="s">
        <v>192</v>
      </c>
      <c r="N490" s="159" t="s">
        <v>427</v>
      </c>
    </row>
    <row r="491" spans="10:16">
      <c r="J491" s="22" t="s">
        <v>2025</v>
      </c>
      <c r="K491" s="154" t="str">
        <f>VLOOKUP(J491,A:B,2,FALSE)</f>
        <v>e368</v>
      </c>
      <c r="M491" s="8" t="s">
        <v>192</v>
      </c>
      <c r="N491" s="159" t="s">
        <v>427</v>
      </c>
    </row>
    <row r="492" spans="10:16">
      <c r="J492" s="22" t="s">
        <v>2026</v>
      </c>
      <c r="K492" s="154" t="str">
        <f>VLOOKUP(J492,A:B,2,FALSE)</f>
        <v>e369</v>
      </c>
      <c r="M492" s="8" t="s">
        <v>192</v>
      </c>
      <c r="N492" s="159" t="s">
        <v>427</v>
      </c>
    </row>
    <row r="493" spans="10:16">
      <c r="J493" s="48" t="s">
        <v>2027</v>
      </c>
      <c r="K493" s="154" t="str">
        <f>VLOOKUP(J493,A:B,2,FALSE)</f>
        <v>e370</v>
      </c>
      <c r="M493" s="8" t="s">
        <v>192</v>
      </c>
      <c r="N493" s="159" t="s">
        <v>427</v>
      </c>
    </row>
    <row r="494" spans="10:16">
      <c r="J494" s="18" t="s">
        <v>2028</v>
      </c>
      <c r="K494" s="154"/>
      <c r="N494" s="159" t="s">
        <v>427</v>
      </c>
      <c r="P494" t="s">
        <v>1979</v>
      </c>
    </row>
    <row r="495" spans="10:16">
      <c r="J495" s="54" t="s">
        <v>244</v>
      </c>
      <c r="K495" s="154" t="str">
        <f>VLOOKUP(J495,A:B,2,FALSE)</f>
        <v>x0</v>
      </c>
      <c r="L495" s="8" t="s">
        <v>190</v>
      </c>
      <c r="N495" s="159" t="s">
        <v>243</v>
      </c>
    </row>
    <row r="496" spans="10:16">
      <c r="J496" s="48" t="s">
        <v>2029</v>
      </c>
      <c r="K496" s="154" t="str">
        <f>VLOOKUP(J496,A:B,2,FALSE)</f>
        <v>e371</v>
      </c>
      <c r="L496" s="8" t="s">
        <v>190</v>
      </c>
      <c r="M496" s="8" t="s">
        <v>192</v>
      </c>
      <c r="N496" s="159" t="s">
        <v>427</v>
      </c>
    </row>
    <row r="497" spans="10:14">
      <c r="J497" s="22" t="s">
        <v>2030</v>
      </c>
      <c r="K497" s="154" t="str">
        <f>VLOOKUP(J497,A:B,2,FALSE)</f>
        <v>e372</v>
      </c>
      <c r="M497" s="8" t="s">
        <v>192</v>
      </c>
      <c r="N497" s="159" t="s">
        <v>427</v>
      </c>
    </row>
    <row r="498" spans="10:14">
      <c r="J498" s="22" t="s">
        <v>2031</v>
      </c>
      <c r="K498" s="154" t="str">
        <f>VLOOKUP(J498,A:B,2,FALSE)</f>
        <v>e373</v>
      </c>
      <c r="M498" s="8" t="s">
        <v>192</v>
      </c>
      <c r="N498" s="159" t="s">
        <v>427</v>
      </c>
    </row>
    <row r="499" spans="10:14">
      <c r="J499" s="48" t="s">
        <v>2032</v>
      </c>
      <c r="K499" s="154" t="str">
        <f>VLOOKUP(J499,A:B,2,FALSE)</f>
        <v>e374</v>
      </c>
      <c r="M499" s="8" t="s">
        <v>192</v>
      </c>
      <c r="N499" s="159" t="s">
        <v>427</v>
      </c>
    </row>
    <row r="500" spans="10:14">
      <c r="J500" s="18"/>
    </row>
    <row r="501" spans="10:14">
      <c r="J501" s="18"/>
    </row>
    <row r="502" spans="10:14">
      <c r="J502" s="18"/>
    </row>
    <row r="503" spans="10:14">
      <c r="J503" s="18"/>
    </row>
    <row r="504" spans="10:14">
      <c r="J504" s="18"/>
    </row>
    <row r="505" spans="10:14">
      <c r="J505" s="18"/>
    </row>
    <row r="506" spans="10:14">
      <c r="J506" s="18"/>
    </row>
    <row r="507" spans="10:14">
      <c r="J507" s="18"/>
    </row>
    <row r="508" spans="10:14">
      <c r="J508" s="18"/>
    </row>
    <row r="509" spans="10:14">
      <c r="J509" s="18"/>
    </row>
  </sheetData>
  <autoFilter ref="A1:U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U5"/>
  <sheetViews>
    <sheetView zoomScale="130" zoomScaleNormal="130" workbookViewId="0"/>
  </sheetViews>
  <sheetFormatPr baseColWidth="10" defaultRowHeight="15"/>
  <cols>
    <col min="1" max="1" width="51.42578125" bestFit="1" customWidth="1"/>
    <col min="2" max="2" width="6.28515625" bestFit="1" customWidth="1"/>
    <col min="10" max="10" width="51.4257812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609</v>
      </c>
      <c r="B2" s="156" t="s">
        <v>1965</v>
      </c>
      <c r="C2" t="s">
        <v>610</v>
      </c>
      <c r="D2" s="156" t="s">
        <v>427</v>
      </c>
      <c r="H2">
        <f t="shared" ref="H2" si="0">COUNTIF($J$2:$J$415,A2)</f>
        <v>1</v>
      </c>
      <c r="I2" s="41"/>
      <c r="J2" s="43" t="s">
        <v>635</v>
      </c>
      <c r="N2" t="s">
        <v>427</v>
      </c>
      <c r="P2" t="s">
        <v>363</v>
      </c>
    </row>
    <row r="3" spans="1:21">
      <c r="A3" s="14" t="s">
        <v>1245</v>
      </c>
      <c r="B3" t="s">
        <v>1031</v>
      </c>
      <c r="D3" t="s">
        <v>427</v>
      </c>
      <c r="H3">
        <f>COUNTIF($J$2:$J$415,A3)</f>
        <v>1</v>
      </c>
      <c r="I3" s="153"/>
      <c r="J3" s="54" t="s">
        <v>609</v>
      </c>
      <c r="K3" s="156" t="s">
        <v>1965</v>
      </c>
      <c r="N3" t="s">
        <v>427</v>
      </c>
      <c r="O3" t="s">
        <v>2432</v>
      </c>
    </row>
    <row r="4" spans="1:21">
      <c r="A4" s="14" t="s">
        <v>365</v>
      </c>
      <c r="B4" t="s">
        <v>1032</v>
      </c>
      <c r="D4" t="s">
        <v>427</v>
      </c>
      <c r="H4">
        <f>COUNTIF($J$2:$J$415,A4)</f>
        <v>1</v>
      </c>
      <c r="J4" s="48" t="s">
        <v>1245</v>
      </c>
      <c r="K4" s="153" t="s">
        <v>1031</v>
      </c>
      <c r="L4" s="153"/>
      <c r="M4" s="153"/>
      <c r="N4" s="153" t="s">
        <v>427</v>
      </c>
      <c r="O4" s="153"/>
      <c r="P4" s="153"/>
    </row>
    <row r="5" spans="1:21">
      <c r="I5" s="153"/>
      <c r="J5" s="48" t="s">
        <v>365</v>
      </c>
      <c r="K5" s="153" t="s">
        <v>1032</v>
      </c>
      <c r="L5" s="153"/>
      <c r="M5" s="153"/>
      <c r="N5" s="153" t="s">
        <v>427</v>
      </c>
      <c r="O5" s="153"/>
      <c r="P5" s="15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U23"/>
  <sheetViews>
    <sheetView zoomScaleNormal="100" workbookViewId="0"/>
  </sheetViews>
  <sheetFormatPr baseColWidth="10" defaultRowHeight="15"/>
  <cols>
    <col min="1" max="1" width="79.85546875" bestFit="1" customWidth="1"/>
    <col min="2" max="2" width="6.5703125" bestFit="1" customWidth="1"/>
    <col min="10" max="10" width="81.140625" style="9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244</v>
      </c>
      <c r="B2" t="s">
        <v>1965</v>
      </c>
      <c r="C2" t="s">
        <v>610</v>
      </c>
      <c r="D2" t="s">
        <v>427</v>
      </c>
      <c r="H2">
        <f t="shared" ref="H2:H18" si="0">COUNTIF($J$2:$J$415,A2)</f>
        <v>3</v>
      </c>
      <c r="J2" s="45" t="s">
        <v>1538</v>
      </c>
      <c r="N2" t="s">
        <v>427</v>
      </c>
      <c r="P2" t="s">
        <v>302</v>
      </c>
    </row>
    <row r="3" spans="1:21">
      <c r="A3" t="s">
        <v>194</v>
      </c>
      <c r="B3" t="s">
        <v>1033</v>
      </c>
      <c r="D3" t="s">
        <v>427</v>
      </c>
      <c r="H3">
        <f t="shared" si="0"/>
        <v>1</v>
      </c>
      <c r="J3" s="46" t="s">
        <v>244</v>
      </c>
      <c r="K3" s="1" t="str">
        <f>VLOOKUP(J3,$A$1:$I$305,2,FALSE)</f>
        <v>e0</v>
      </c>
      <c r="L3" t="s">
        <v>190</v>
      </c>
      <c r="N3" t="s">
        <v>243</v>
      </c>
    </row>
    <row r="4" spans="1:21">
      <c r="A4" t="s">
        <v>350</v>
      </c>
      <c r="B4" t="s">
        <v>1034</v>
      </c>
      <c r="D4" t="s">
        <v>427</v>
      </c>
      <c r="H4">
        <f t="shared" si="0"/>
        <v>1</v>
      </c>
      <c r="J4" s="47" t="s">
        <v>352</v>
      </c>
      <c r="K4" s="1" t="str">
        <f t="shared" ref="K4:K23" si="1">VLOOKUP(J4,$A$1:$I$305,2,FALSE)</f>
        <v>e1602</v>
      </c>
      <c r="L4" t="s">
        <v>190</v>
      </c>
      <c r="M4" t="s">
        <v>192</v>
      </c>
      <c r="N4" t="s">
        <v>427</v>
      </c>
    </row>
    <row r="5" spans="1:21">
      <c r="A5" t="s">
        <v>352</v>
      </c>
      <c r="B5" t="s">
        <v>1035</v>
      </c>
      <c r="D5" t="s">
        <v>427</v>
      </c>
      <c r="H5">
        <f t="shared" si="0"/>
        <v>1</v>
      </c>
      <c r="J5" s="22" t="s">
        <v>1167</v>
      </c>
      <c r="K5" s="1" t="str">
        <f t="shared" si="1"/>
        <v>e1603</v>
      </c>
      <c r="M5" t="s">
        <v>192</v>
      </c>
      <c r="N5" t="s">
        <v>427</v>
      </c>
    </row>
    <row r="6" spans="1:21">
      <c r="A6" s="9" t="s">
        <v>1167</v>
      </c>
      <c r="B6" t="s">
        <v>1036</v>
      </c>
      <c r="D6" t="s">
        <v>427</v>
      </c>
      <c r="H6">
        <f t="shared" si="0"/>
        <v>1</v>
      </c>
      <c r="J6" s="22" t="s">
        <v>1166</v>
      </c>
      <c r="K6" s="1" t="str">
        <f t="shared" si="1"/>
        <v>e1604</v>
      </c>
      <c r="M6" t="s">
        <v>192</v>
      </c>
      <c r="N6" t="s">
        <v>427</v>
      </c>
    </row>
    <row r="7" spans="1:21">
      <c r="A7" s="9" t="s">
        <v>1166</v>
      </c>
      <c r="B7" t="s">
        <v>1037</v>
      </c>
      <c r="D7" t="s">
        <v>427</v>
      </c>
      <c r="H7">
        <f t="shared" si="0"/>
        <v>1</v>
      </c>
      <c r="J7" s="48" t="s">
        <v>355</v>
      </c>
      <c r="K7" s="1" t="str">
        <f t="shared" si="1"/>
        <v>e1607</v>
      </c>
      <c r="L7" t="s">
        <v>190</v>
      </c>
      <c r="M7" t="s">
        <v>192</v>
      </c>
      <c r="N7" t="s">
        <v>427</v>
      </c>
    </row>
    <row r="8" spans="1:21">
      <c r="A8" t="s">
        <v>351</v>
      </c>
      <c r="B8" t="s">
        <v>1038</v>
      </c>
      <c r="D8" t="s">
        <v>427</v>
      </c>
      <c r="H8">
        <f t="shared" si="0"/>
        <v>1</v>
      </c>
      <c r="J8" s="49" t="s">
        <v>273</v>
      </c>
      <c r="K8" s="1" t="str">
        <f t="shared" si="1"/>
        <v>e1606</v>
      </c>
      <c r="L8" t="s">
        <v>190</v>
      </c>
      <c r="M8" t="s">
        <v>192</v>
      </c>
      <c r="N8" t="s">
        <v>427</v>
      </c>
    </row>
    <row r="9" spans="1:21">
      <c r="A9" t="s">
        <v>273</v>
      </c>
      <c r="B9" t="s">
        <v>1039</v>
      </c>
      <c r="D9" t="s">
        <v>427</v>
      </c>
      <c r="H9">
        <f t="shared" si="0"/>
        <v>1</v>
      </c>
      <c r="J9" s="50" t="s">
        <v>1168</v>
      </c>
      <c r="K9" s="1" t="str">
        <f t="shared" si="1"/>
        <v>e1611</v>
      </c>
      <c r="M9" t="s">
        <v>192</v>
      </c>
      <c r="N9" t="s">
        <v>427</v>
      </c>
    </row>
    <row r="10" spans="1:21">
      <c r="A10" t="s">
        <v>355</v>
      </c>
      <c r="B10" t="s">
        <v>1040</v>
      </c>
      <c r="D10" t="s">
        <v>427</v>
      </c>
      <c r="H10">
        <f t="shared" si="0"/>
        <v>1</v>
      </c>
      <c r="J10" s="50" t="s">
        <v>1169</v>
      </c>
      <c r="K10" s="1" t="str">
        <f t="shared" si="1"/>
        <v>e1612</v>
      </c>
      <c r="L10" t="s">
        <v>190</v>
      </c>
      <c r="M10" t="s">
        <v>192</v>
      </c>
      <c r="N10" t="s">
        <v>427</v>
      </c>
    </row>
    <row r="11" spans="1:21">
      <c r="A11" s="9" t="s">
        <v>1171</v>
      </c>
      <c r="B11" t="s">
        <v>1041</v>
      </c>
      <c r="D11" t="s">
        <v>427</v>
      </c>
      <c r="H11">
        <f t="shared" si="0"/>
        <v>1</v>
      </c>
      <c r="J11" s="51" t="s">
        <v>1170</v>
      </c>
      <c r="K11" s="1" t="str">
        <f t="shared" si="1"/>
        <v>e1610</v>
      </c>
      <c r="M11" t="s">
        <v>192</v>
      </c>
      <c r="N11" t="s">
        <v>427</v>
      </c>
    </row>
    <row r="12" spans="1:21">
      <c r="A12" s="9" t="s">
        <v>1449</v>
      </c>
      <c r="B12" t="s">
        <v>1042</v>
      </c>
      <c r="D12" t="s">
        <v>427</v>
      </c>
      <c r="H12">
        <f t="shared" si="0"/>
        <v>1</v>
      </c>
      <c r="J12" s="51" t="s">
        <v>1171</v>
      </c>
      <c r="K12" s="1" t="str">
        <f t="shared" si="1"/>
        <v>e1608</v>
      </c>
      <c r="M12" t="s">
        <v>192</v>
      </c>
      <c r="N12" t="s">
        <v>427</v>
      </c>
    </row>
    <row r="13" spans="1:21">
      <c r="A13" s="9" t="s">
        <v>1170</v>
      </c>
      <c r="B13" t="s">
        <v>1043</v>
      </c>
      <c r="D13" t="s">
        <v>427</v>
      </c>
      <c r="H13">
        <f t="shared" si="0"/>
        <v>1</v>
      </c>
      <c r="J13" s="51" t="s">
        <v>1449</v>
      </c>
      <c r="K13" s="1" t="str">
        <f t="shared" si="1"/>
        <v>e1609</v>
      </c>
      <c r="M13" t="s">
        <v>192</v>
      </c>
      <c r="N13" t="s">
        <v>427</v>
      </c>
    </row>
    <row r="14" spans="1:21">
      <c r="A14" s="9" t="s">
        <v>1168</v>
      </c>
      <c r="B14" t="s">
        <v>1044</v>
      </c>
      <c r="D14" t="s">
        <v>427</v>
      </c>
      <c r="H14">
        <f t="shared" si="0"/>
        <v>1</v>
      </c>
      <c r="J14" s="22" t="s">
        <v>194</v>
      </c>
      <c r="K14" s="1" t="str">
        <f t="shared" si="1"/>
        <v>e1600</v>
      </c>
      <c r="M14" t="s">
        <v>192</v>
      </c>
      <c r="N14" t="s">
        <v>427</v>
      </c>
    </row>
    <row r="15" spans="1:21">
      <c r="A15" s="9" t="s">
        <v>1169</v>
      </c>
      <c r="B15" t="s">
        <v>1045</v>
      </c>
      <c r="D15" t="s">
        <v>427</v>
      </c>
      <c r="H15">
        <f t="shared" si="0"/>
        <v>1</v>
      </c>
      <c r="J15" s="45" t="s">
        <v>1537</v>
      </c>
      <c r="K15" s="1"/>
      <c r="N15" t="s">
        <v>427</v>
      </c>
      <c r="P15" t="s">
        <v>348</v>
      </c>
    </row>
    <row r="16" spans="1:21">
      <c r="A16" t="s">
        <v>346</v>
      </c>
      <c r="B16" t="s">
        <v>1046</v>
      </c>
      <c r="D16" t="s">
        <v>427</v>
      </c>
      <c r="H16">
        <f t="shared" si="0"/>
        <v>1</v>
      </c>
      <c r="J16" s="46" t="s">
        <v>244</v>
      </c>
      <c r="K16" s="1" t="str">
        <f t="shared" si="1"/>
        <v>e0</v>
      </c>
      <c r="L16" t="s">
        <v>190</v>
      </c>
      <c r="N16" t="s">
        <v>243</v>
      </c>
    </row>
    <row r="17" spans="1:16">
      <c r="A17" t="s">
        <v>347</v>
      </c>
      <c r="B17" t="s">
        <v>1047</v>
      </c>
      <c r="D17" t="s">
        <v>427</v>
      </c>
      <c r="H17">
        <f t="shared" si="0"/>
        <v>1</v>
      </c>
      <c r="J17" s="48" t="s">
        <v>347</v>
      </c>
      <c r="K17" s="1" t="str">
        <f t="shared" si="1"/>
        <v>e1614</v>
      </c>
      <c r="M17" t="s">
        <v>192</v>
      </c>
      <c r="N17" t="s">
        <v>427</v>
      </c>
    </row>
    <row r="18" spans="1:16">
      <c r="A18" t="s">
        <v>511</v>
      </c>
      <c r="B18" t="s">
        <v>1048</v>
      </c>
      <c r="D18" t="s">
        <v>427</v>
      </c>
      <c r="H18">
        <f t="shared" si="0"/>
        <v>1</v>
      </c>
      <c r="J18" s="48" t="s">
        <v>346</v>
      </c>
      <c r="K18" s="1" t="str">
        <f t="shared" si="1"/>
        <v>e1613</v>
      </c>
      <c r="M18" t="s">
        <v>192</v>
      </c>
      <c r="N18" t="s">
        <v>427</v>
      </c>
    </row>
    <row r="19" spans="1:16">
      <c r="J19" s="18" t="s">
        <v>636</v>
      </c>
      <c r="K19" s="1"/>
      <c r="N19" t="s">
        <v>427</v>
      </c>
      <c r="P19" t="s">
        <v>349</v>
      </c>
    </row>
    <row r="20" spans="1:16">
      <c r="J20" s="46" t="s">
        <v>244</v>
      </c>
      <c r="K20" s="1" t="str">
        <f t="shared" si="1"/>
        <v>e0</v>
      </c>
      <c r="L20" t="s">
        <v>190</v>
      </c>
      <c r="N20" t="s">
        <v>243</v>
      </c>
    </row>
    <row r="21" spans="1:16">
      <c r="J21" s="48" t="s">
        <v>351</v>
      </c>
      <c r="K21" s="1" t="str">
        <f t="shared" si="1"/>
        <v>e1605</v>
      </c>
      <c r="L21" t="s">
        <v>190</v>
      </c>
      <c r="M21" t="s">
        <v>192</v>
      </c>
      <c r="N21" t="s">
        <v>427</v>
      </c>
    </row>
    <row r="22" spans="1:16">
      <c r="J22" s="22" t="s">
        <v>350</v>
      </c>
      <c r="K22" s="1" t="str">
        <f t="shared" si="1"/>
        <v>e1601</v>
      </c>
      <c r="M22" t="s">
        <v>192</v>
      </c>
      <c r="N22" t="s">
        <v>427</v>
      </c>
    </row>
    <row r="23" spans="1:16">
      <c r="J23" s="22" t="s">
        <v>511</v>
      </c>
      <c r="K23" s="1" t="str">
        <f t="shared" si="1"/>
        <v>e1615</v>
      </c>
      <c r="M23" t="s">
        <v>192</v>
      </c>
      <c r="N23" t="s">
        <v>427</v>
      </c>
    </row>
  </sheetData>
  <sortState ref="A3:A18">
    <sortCondition ref="A3:A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8"/>
  <sheetViews>
    <sheetView zoomScale="85" zoomScaleNormal="85" workbookViewId="0"/>
  </sheetViews>
  <sheetFormatPr baseColWidth="10" defaultRowHeight="15"/>
  <cols>
    <col min="1" max="1" width="2.140625" bestFit="1" customWidth="1"/>
    <col min="2" max="2" width="12.140625" bestFit="1" customWidth="1"/>
    <col min="3" max="3" width="20.42578125" bestFit="1" customWidth="1"/>
    <col min="4" max="4" width="6.28515625" bestFit="1" customWidth="1"/>
    <col min="5" max="5" width="35.5703125" bestFit="1" customWidth="1"/>
    <col min="6" max="6" width="36.140625" bestFit="1" customWidth="1"/>
    <col min="7" max="7" width="9.7109375" bestFit="1" customWidth="1"/>
    <col min="8" max="8" width="20.42578125" bestFit="1" customWidth="1"/>
    <col min="9" max="9" width="6.28515625" bestFit="1" customWidth="1"/>
    <col min="10" max="10" width="35.42578125" bestFit="1" customWidth="1"/>
    <col min="11" max="11" width="36.140625" bestFit="1" customWidth="1"/>
    <col min="12" max="12" width="13.85546875" bestFit="1" customWidth="1"/>
    <col min="13" max="13" width="45" bestFit="1" customWidth="1"/>
    <col min="14" max="14" width="44.28515625" bestFit="1" customWidth="1"/>
    <col min="15" max="15" width="44.85546875" bestFit="1" customWidth="1"/>
  </cols>
  <sheetData>
    <row r="1" spans="1:17">
      <c r="A1" s="23" t="s">
        <v>406</v>
      </c>
      <c r="B1" s="23" t="s">
        <v>407</v>
      </c>
      <c r="C1" s="23" t="s">
        <v>408</v>
      </c>
      <c r="D1" s="23" t="s">
        <v>409</v>
      </c>
      <c r="E1" s="23" t="s">
        <v>410</v>
      </c>
      <c r="F1" s="23" t="s">
        <v>411</v>
      </c>
      <c r="G1" s="36" t="s">
        <v>242</v>
      </c>
      <c r="H1" s="36" t="s">
        <v>408</v>
      </c>
      <c r="I1" s="36" t="s">
        <v>409</v>
      </c>
      <c r="J1" s="36" t="s">
        <v>410</v>
      </c>
      <c r="K1" s="36" t="s">
        <v>411</v>
      </c>
      <c r="L1" s="36" t="s">
        <v>2428</v>
      </c>
      <c r="M1" s="36" t="s">
        <v>2429</v>
      </c>
      <c r="N1" s="36" t="s">
        <v>2430</v>
      </c>
      <c r="O1" s="36" t="s">
        <v>2431</v>
      </c>
      <c r="P1" s="36"/>
      <c r="Q1" s="36"/>
    </row>
    <row r="2" spans="1:17" s="9" customFormat="1">
      <c r="A2" s="38">
        <v>1</v>
      </c>
      <c r="B2" s="38" t="s">
        <v>243</v>
      </c>
      <c r="C2" s="38" t="s">
        <v>412</v>
      </c>
      <c r="D2" s="38" t="s">
        <v>243</v>
      </c>
      <c r="E2" s="38" t="s">
        <v>413</v>
      </c>
      <c r="F2" s="152" t="s">
        <v>414</v>
      </c>
      <c r="G2" s="152"/>
      <c r="H2" s="156" t="s">
        <v>412</v>
      </c>
      <c r="I2" s="9" t="s">
        <v>243</v>
      </c>
      <c r="J2" s="9" t="s">
        <v>413</v>
      </c>
      <c r="K2" s="9" t="s">
        <v>414</v>
      </c>
      <c r="L2" s="9" t="s">
        <v>2432</v>
      </c>
      <c r="N2" s="9" t="s">
        <v>2433</v>
      </c>
      <c r="O2" s="9" t="s">
        <v>2434</v>
      </c>
    </row>
    <row r="3" spans="1:17" s="9" customFormat="1">
      <c r="A3" s="38">
        <v>2</v>
      </c>
      <c r="B3" s="38" t="s">
        <v>415</v>
      </c>
      <c r="C3" s="38" t="s">
        <v>416</v>
      </c>
      <c r="D3" s="38" t="s">
        <v>415</v>
      </c>
      <c r="E3" s="38" t="s">
        <v>417</v>
      </c>
      <c r="F3" s="152" t="s">
        <v>418</v>
      </c>
      <c r="G3" s="98" t="s">
        <v>1835</v>
      </c>
      <c r="H3" s="156" t="s">
        <v>416</v>
      </c>
      <c r="I3" s="9" t="s">
        <v>415</v>
      </c>
      <c r="J3" s="9" t="s">
        <v>417</v>
      </c>
      <c r="K3" s="9" t="s">
        <v>418</v>
      </c>
      <c r="L3" s="9" t="s">
        <v>2432</v>
      </c>
    </row>
    <row r="4" spans="1:17" s="9" customFormat="1">
      <c r="A4" s="38">
        <v>3</v>
      </c>
      <c r="B4" s="38" t="s">
        <v>419</v>
      </c>
      <c r="C4" s="38" t="s">
        <v>420</v>
      </c>
      <c r="D4" s="38" t="s">
        <v>419</v>
      </c>
      <c r="E4" s="38" t="s">
        <v>421</v>
      </c>
      <c r="F4" s="152" t="s">
        <v>422</v>
      </c>
      <c r="G4" s="98"/>
      <c r="H4" s="156" t="s">
        <v>420</v>
      </c>
      <c r="I4" s="9" t="s">
        <v>419</v>
      </c>
      <c r="J4" s="9" t="s">
        <v>421</v>
      </c>
      <c r="K4" s="9" t="s">
        <v>422</v>
      </c>
      <c r="L4" s="9" t="s">
        <v>2432</v>
      </c>
      <c r="M4" s="9" t="s">
        <v>2435</v>
      </c>
    </row>
    <row r="5" spans="1:17" s="9" customFormat="1">
      <c r="A5" s="38">
        <v>4</v>
      </c>
      <c r="B5" s="38" t="s">
        <v>423</v>
      </c>
      <c r="C5" s="38" t="s">
        <v>424</v>
      </c>
      <c r="D5" s="38" t="s">
        <v>423</v>
      </c>
      <c r="E5" s="38" t="s">
        <v>425</v>
      </c>
      <c r="F5" s="152" t="s">
        <v>426</v>
      </c>
      <c r="G5" s="98"/>
      <c r="H5" s="156" t="s">
        <v>424</v>
      </c>
      <c r="I5" s="9" t="s">
        <v>423</v>
      </c>
      <c r="J5" s="9" t="s">
        <v>425</v>
      </c>
      <c r="K5" s="9" t="s">
        <v>426</v>
      </c>
      <c r="L5" s="9" t="s">
        <v>2432</v>
      </c>
    </row>
    <row r="6" spans="1:17" s="95" customFormat="1">
      <c r="A6" s="179">
        <v>5</v>
      </c>
      <c r="B6" s="179" t="s">
        <v>427</v>
      </c>
      <c r="C6" s="179" t="s">
        <v>427</v>
      </c>
      <c r="D6" s="179" t="s">
        <v>427</v>
      </c>
      <c r="E6" s="180" t="s">
        <v>2436</v>
      </c>
      <c r="F6" s="95" t="s">
        <v>2436</v>
      </c>
      <c r="H6" s="95" t="s">
        <v>427</v>
      </c>
      <c r="I6" s="95" t="s">
        <v>427</v>
      </c>
      <c r="J6" s="95" t="s">
        <v>2436</v>
      </c>
      <c r="K6" s="95" t="s">
        <v>2436</v>
      </c>
      <c r="L6" s="95" t="s">
        <v>610</v>
      </c>
      <c r="M6" s="95" t="s">
        <v>2437</v>
      </c>
      <c r="N6" s="95" t="s">
        <v>2438</v>
      </c>
      <c r="O6" s="95" t="s">
        <v>2439</v>
      </c>
    </row>
    <row r="7" spans="1:17" s="9" customFormat="1">
      <c r="F7" s="156"/>
      <c r="G7" s="156"/>
      <c r="H7" s="156"/>
    </row>
    <row r="8" spans="1:17" s="9" customFormat="1"/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U11"/>
  <sheetViews>
    <sheetView zoomScale="85" zoomScaleNormal="85" workbookViewId="0"/>
  </sheetViews>
  <sheetFormatPr baseColWidth="10" defaultRowHeight="15"/>
  <cols>
    <col min="1" max="1" width="40.140625" bestFit="1" customWidth="1"/>
    <col min="2" max="2" width="6.85546875" bestFit="1" customWidth="1"/>
    <col min="10" max="10" width="70.85546875" bestFit="1" customWidth="1"/>
    <col min="11" max="11" width="6.28515625" bestFit="1" customWidth="1"/>
    <col min="12" max="12" width="4.7109375" bestFit="1" customWidth="1"/>
    <col min="13" max="13" width="7.42578125" bestFit="1" customWidth="1"/>
    <col min="14" max="14" width="7" bestFit="1" customWidth="1"/>
  </cols>
  <sheetData>
    <row r="1" spans="1:21" s="6" customFormat="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 s="13" customFormat="1">
      <c r="A2" s="56" t="s">
        <v>244</v>
      </c>
      <c r="B2" s="13" t="s">
        <v>245</v>
      </c>
      <c r="C2" s="13" t="s">
        <v>610</v>
      </c>
      <c r="D2" s="13" t="s">
        <v>243</v>
      </c>
      <c r="H2">
        <f>COUNTIF($J$2:$J$414,A2)</f>
        <v>2</v>
      </c>
      <c r="J2" s="12" t="s">
        <v>1606</v>
      </c>
      <c r="N2" s="13" t="s">
        <v>427</v>
      </c>
      <c r="P2" s="13" t="s">
        <v>289</v>
      </c>
    </row>
    <row r="3" spans="1:21" s="13" customFormat="1">
      <c r="A3" s="56" t="s">
        <v>294</v>
      </c>
      <c r="B3" s="13" t="s">
        <v>897</v>
      </c>
      <c r="D3" s="13" t="s">
        <v>427</v>
      </c>
      <c r="H3">
        <f>COUNTIF($J$2:$J$414,A3)</f>
        <v>1</v>
      </c>
      <c r="J3" s="10" t="s">
        <v>244</v>
      </c>
      <c r="K3" s="1" t="str">
        <f>VLOOKUP(J3,$A$1:$I$304,2,FALSE)</f>
        <v>x0</v>
      </c>
      <c r="L3" s="13" t="s">
        <v>190</v>
      </c>
      <c r="N3" s="13" t="s">
        <v>243</v>
      </c>
    </row>
    <row r="4" spans="1:21" s="13" customFormat="1">
      <c r="A4" s="12" t="s">
        <v>1138</v>
      </c>
      <c r="B4" s="13" t="s">
        <v>898</v>
      </c>
      <c r="D4" s="13" t="s">
        <v>427</v>
      </c>
      <c r="H4">
        <f>COUNTIF($J$2:$J$414,A4)</f>
        <v>1</v>
      </c>
      <c r="J4" s="11" t="s">
        <v>290</v>
      </c>
      <c r="K4" s="1" t="str">
        <f>VLOOKUP(J4,$A$1:$I$304,2,FALSE)</f>
        <v>e702</v>
      </c>
      <c r="M4" s="13" t="s">
        <v>192</v>
      </c>
      <c r="N4" s="13" t="s">
        <v>427</v>
      </c>
    </row>
    <row r="5" spans="1:21" s="13" customFormat="1">
      <c r="A5" s="56" t="s">
        <v>290</v>
      </c>
      <c r="B5" s="13" t="s">
        <v>899</v>
      </c>
      <c r="D5" s="13" t="s">
        <v>427</v>
      </c>
      <c r="H5">
        <f>COUNTIF($J$2:$J$414,A5)</f>
        <v>1</v>
      </c>
      <c r="J5" s="11" t="s">
        <v>1138</v>
      </c>
      <c r="K5" s="1" t="str">
        <f>VLOOKUP(J5,$A$1:$I$304,2,FALSE)</f>
        <v>e701</v>
      </c>
      <c r="L5" t="s">
        <v>190</v>
      </c>
      <c r="M5" t="s">
        <v>192</v>
      </c>
      <c r="N5" t="s">
        <v>427</v>
      </c>
    </row>
    <row r="6" spans="1:21" s="13" customFormat="1">
      <c r="A6" s="19" t="s">
        <v>291</v>
      </c>
      <c r="B6" s="13" t="s">
        <v>1139</v>
      </c>
      <c r="D6" s="13" t="s">
        <v>427</v>
      </c>
      <c r="H6">
        <f>COUNTIF($J$2:$J$414,A6)</f>
        <v>1</v>
      </c>
      <c r="J6" s="73" t="s">
        <v>291</v>
      </c>
      <c r="K6" s="1" t="str">
        <f>VLOOKUP(J6,$A$1:$I$304,2,FALSE)</f>
        <v>e703</v>
      </c>
      <c r="M6" s="13" t="s">
        <v>192</v>
      </c>
      <c r="N6" s="13" t="s">
        <v>427</v>
      </c>
    </row>
    <row r="7" spans="1:21">
      <c r="A7" s="1" t="s">
        <v>1608</v>
      </c>
      <c r="B7" t="s">
        <v>1607</v>
      </c>
      <c r="C7" s="13"/>
      <c r="D7" s="13" t="s">
        <v>243</v>
      </c>
      <c r="E7" s="13"/>
      <c r="F7" s="13"/>
      <c r="G7" s="13"/>
      <c r="H7">
        <f t="shared" ref="H7:H8" si="0">COUNTIF($J$2:$J$414,A7)</f>
        <v>1</v>
      </c>
      <c r="I7" s="13"/>
      <c r="J7" s="73" t="s">
        <v>294</v>
      </c>
      <c r="K7" s="1" t="str">
        <f>VLOOKUP(J7,$A$1:$I$304,2,FALSE)</f>
        <v>e700</v>
      </c>
      <c r="L7" s="13"/>
      <c r="M7" s="13" t="s">
        <v>192</v>
      </c>
      <c r="N7" s="13" t="s">
        <v>427</v>
      </c>
    </row>
    <row r="8" spans="1:21">
      <c r="A8" s="1" t="s">
        <v>1609</v>
      </c>
      <c r="B8" t="s">
        <v>1938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2359</v>
      </c>
      <c r="K8" s="1"/>
      <c r="N8" s="13" t="s">
        <v>243</v>
      </c>
      <c r="P8" t="s">
        <v>1604</v>
      </c>
    </row>
    <row r="9" spans="1:21">
      <c r="J9" s="10" t="s">
        <v>244</v>
      </c>
      <c r="K9" s="1" t="str">
        <f t="shared" ref="K9:K11" si="1">VLOOKUP(J9,$A$1:$I$304,2,FALSE)</f>
        <v>x0</v>
      </c>
      <c r="L9" t="s">
        <v>190</v>
      </c>
      <c r="N9" s="13" t="s">
        <v>243</v>
      </c>
    </row>
    <row r="10" spans="1:21">
      <c r="J10" s="16" t="s">
        <v>1608</v>
      </c>
      <c r="K10" s="1" t="str">
        <f t="shared" si="1"/>
        <v>x40</v>
      </c>
      <c r="M10" t="s">
        <v>192</v>
      </c>
      <c r="N10" s="13" t="s">
        <v>243</v>
      </c>
    </row>
    <row r="11" spans="1:21">
      <c r="J11" s="16" t="s">
        <v>1609</v>
      </c>
      <c r="K11" s="1" t="str">
        <f t="shared" si="1"/>
        <v>x24</v>
      </c>
      <c r="M11" t="s">
        <v>192</v>
      </c>
      <c r="N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U27"/>
  <sheetViews>
    <sheetView zoomScaleNormal="100" workbookViewId="0"/>
  </sheetViews>
  <sheetFormatPr baseColWidth="10" defaultRowHeight="15"/>
  <cols>
    <col min="1" max="1" width="81.140625" bestFit="1" customWidth="1"/>
    <col min="2" max="2" width="7.140625" bestFit="1" customWidth="1"/>
    <col min="10" max="10" width="77.570312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14" t="s">
        <v>244</v>
      </c>
      <c r="B2" t="s">
        <v>1965</v>
      </c>
      <c r="C2" t="s">
        <v>610</v>
      </c>
      <c r="D2" t="s">
        <v>427</v>
      </c>
      <c r="H2">
        <f t="shared" ref="H2:H26" si="0">COUNTIF($J$2:$J$415,A2)</f>
        <v>1</v>
      </c>
      <c r="J2" s="14" t="s">
        <v>638</v>
      </c>
      <c r="N2" t="s">
        <v>427</v>
      </c>
      <c r="P2" t="s">
        <v>151</v>
      </c>
    </row>
    <row r="3" spans="1:21">
      <c r="A3" t="s">
        <v>164</v>
      </c>
      <c r="B3" t="s">
        <v>1049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e0</v>
      </c>
      <c r="L3" t="s">
        <v>190</v>
      </c>
      <c r="N3" t="s">
        <v>243</v>
      </c>
    </row>
    <row r="4" spans="1:21">
      <c r="A4" t="s">
        <v>174</v>
      </c>
      <c r="B4" t="s">
        <v>1050</v>
      </c>
      <c r="D4" t="s">
        <v>427</v>
      </c>
      <c r="H4">
        <f t="shared" si="0"/>
        <v>1</v>
      </c>
      <c r="J4" s="16" t="s">
        <v>173</v>
      </c>
      <c r="K4" s="1" t="str">
        <f t="shared" ref="K4:K27" si="1">VLOOKUP(J4,$A$1:$I$305,2,FALSE)</f>
        <v>e1704</v>
      </c>
      <c r="L4" t="s">
        <v>190</v>
      </c>
      <c r="M4" t="s">
        <v>192</v>
      </c>
      <c r="N4" t="s">
        <v>427</v>
      </c>
    </row>
    <row r="5" spans="1:21">
      <c r="A5" t="s">
        <v>175</v>
      </c>
      <c r="B5" t="s">
        <v>1051</v>
      </c>
      <c r="D5" t="s">
        <v>427</v>
      </c>
      <c r="H5">
        <f t="shared" si="0"/>
        <v>1</v>
      </c>
      <c r="J5" s="17" t="s">
        <v>152</v>
      </c>
      <c r="K5" s="1" t="str">
        <f t="shared" si="1"/>
        <v>e1706</v>
      </c>
      <c r="M5" t="s">
        <v>192</v>
      </c>
      <c r="N5" t="s">
        <v>427</v>
      </c>
    </row>
    <row r="6" spans="1:21">
      <c r="A6" t="s">
        <v>169</v>
      </c>
      <c r="B6" t="s">
        <v>1052</v>
      </c>
      <c r="D6" t="s">
        <v>427</v>
      </c>
      <c r="H6">
        <f t="shared" si="0"/>
        <v>1</v>
      </c>
      <c r="J6" s="17" t="s">
        <v>153</v>
      </c>
      <c r="K6" s="1" t="str">
        <f t="shared" si="1"/>
        <v>e1717</v>
      </c>
      <c r="M6" t="s">
        <v>192</v>
      </c>
      <c r="N6" t="s">
        <v>427</v>
      </c>
    </row>
    <row r="7" spans="1:21">
      <c r="A7" t="s">
        <v>173</v>
      </c>
      <c r="B7" t="s">
        <v>1053</v>
      </c>
      <c r="D7" t="s">
        <v>427</v>
      </c>
      <c r="H7">
        <f t="shared" si="0"/>
        <v>1</v>
      </c>
      <c r="J7" s="17" t="s">
        <v>154</v>
      </c>
      <c r="K7" s="1" t="str">
        <f t="shared" si="1"/>
        <v>e1712</v>
      </c>
      <c r="M7" t="s">
        <v>192</v>
      </c>
      <c r="N7" t="s">
        <v>427</v>
      </c>
    </row>
    <row r="8" spans="1:21">
      <c r="A8" t="s">
        <v>157</v>
      </c>
      <c r="B8" t="s">
        <v>1054</v>
      </c>
      <c r="D8" t="s">
        <v>427</v>
      </c>
      <c r="H8">
        <f t="shared" si="0"/>
        <v>1</v>
      </c>
      <c r="J8" s="17" t="s">
        <v>155</v>
      </c>
      <c r="K8" s="1" t="str">
        <f t="shared" si="1"/>
        <v>e1709</v>
      </c>
      <c r="M8" t="s">
        <v>192</v>
      </c>
      <c r="N8" t="s">
        <v>427</v>
      </c>
    </row>
    <row r="9" spans="1:21">
      <c r="A9" t="s">
        <v>152</v>
      </c>
      <c r="B9" t="s">
        <v>1055</v>
      </c>
      <c r="D9" t="s">
        <v>427</v>
      </c>
      <c r="H9">
        <f t="shared" si="0"/>
        <v>1</v>
      </c>
      <c r="J9" s="17" t="s">
        <v>156</v>
      </c>
      <c r="K9" s="1" t="str">
        <f t="shared" si="1"/>
        <v>e1707</v>
      </c>
      <c r="M9" t="s">
        <v>192</v>
      </c>
      <c r="N9" t="s">
        <v>427</v>
      </c>
    </row>
    <row r="10" spans="1:21">
      <c r="A10" t="s">
        <v>156</v>
      </c>
      <c r="B10" t="s">
        <v>1056</v>
      </c>
      <c r="D10" t="s">
        <v>427</v>
      </c>
      <c r="H10">
        <f t="shared" si="0"/>
        <v>1</v>
      </c>
      <c r="J10" s="17" t="s">
        <v>157</v>
      </c>
      <c r="K10" s="1" t="str">
        <f t="shared" si="1"/>
        <v>e1705</v>
      </c>
      <c r="M10" t="s">
        <v>192</v>
      </c>
      <c r="N10" t="s">
        <v>427</v>
      </c>
    </row>
    <row r="11" spans="1:21">
      <c r="A11" t="s">
        <v>158</v>
      </c>
      <c r="B11" t="s">
        <v>1057</v>
      </c>
      <c r="D11" t="s">
        <v>427</v>
      </c>
      <c r="H11">
        <f t="shared" si="0"/>
        <v>1</v>
      </c>
      <c r="J11" s="17" t="s">
        <v>158</v>
      </c>
      <c r="K11" s="1" t="str">
        <f t="shared" si="1"/>
        <v>e1708</v>
      </c>
      <c r="M11" t="s">
        <v>192</v>
      </c>
      <c r="N11" t="s">
        <v>427</v>
      </c>
    </row>
    <row r="12" spans="1:21">
      <c r="A12" t="s">
        <v>155</v>
      </c>
      <c r="B12" t="s">
        <v>1058</v>
      </c>
      <c r="D12" t="s">
        <v>427</v>
      </c>
      <c r="H12">
        <f t="shared" si="0"/>
        <v>1</v>
      </c>
      <c r="J12" s="17" t="s">
        <v>159</v>
      </c>
      <c r="K12" s="1" t="str">
        <f t="shared" si="1"/>
        <v>e1710</v>
      </c>
      <c r="M12" t="s">
        <v>192</v>
      </c>
      <c r="N12" t="s">
        <v>427</v>
      </c>
    </row>
    <row r="13" spans="1:21">
      <c r="A13" t="s">
        <v>159</v>
      </c>
      <c r="B13" t="s">
        <v>1059</v>
      </c>
      <c r="D13" t="s">
        <v>427</v>
      </c>
      <c r="H13">
        <f t="shared" si="0"/>
        <v>1</v>
      </c>
      <c r="J13" s="17" t="s">
        <v>160</v>
      </c>
      <c r="K13" s="1" t="str">
        <f t="shared" si="1"/>
        <v>e1711</v>
      </c>
      <c r="M13" t="s">
        <v>192</v>
      </c>
      <c r="N13" t="s">
        <v>427</v>
      </c>
    </row>
    <row r="14" spans="1:21">
      <c r="A14" t="s">
        <v>160</v>
      </c>
      <c r="B14" t="s">
        <v>1060</v>
      </c>
      <c r="D14" t="s">
        <v>427</v>
      </c>
      <c r="H14">
        <f t="shared" si="0"/>
        <v>1</v>
      </c>
      <c r="J14" s="17" t="s">
        <v>161</v>
      </c>
      <c r="K14" s="1" t="str">
        <f t="shared" si="1"/>
        <v>e1713</v>
      </c>
      <c r="M14" t="s">
        <v>192</v>
      </c>
      <c r="N14" t="s">
        <v>427</v>
      </c>
    </row>
    <row r="15" spans="1:21">
      <c r="A15" t="s">
        <v>154</v>
      </c>
      <c r="B15" t="s">
        <v>1061</v>
      </c>
      <c r="D15" t="s">
        <v>427</v>
      </c>
      <c r="H15">
        <f t="shared" si="0"/>
        <v>1</v>
      </c>
      <c r="J15" s="17" t="s">
        <v>162</v>
      </c>
      <c r="K15" s="1" t="str">
        <f t="shared" si="1"/>
        <v>e1714</v>
      </c>
      <c r="M15" t="s">
        <v>192</v>
      </c>
      <c r="N15" t="s">
        <v>427</v>
      </c>
    </row>
    <row r="16" spans="1:21">
      <c r="A16" t="s">
        <v>161</v>
      </c>
      <c r="B16" t="s">
        <v>1062</v>
      </c>
      <c r="D16" t="s">
        <v>427</v>
      </c>
      <c r="H16">
        <f t="shared" si="0"/>
        <v>1</v>
      </c>
      <c r="J16" s="16" t="s">
        <v>163</v>
      </c>
      <c r="K16" s="1" t="str">
        <f t="shared" si="1"/>
        <v>e1716</v>
      </c>
      <c r="M16" t="s">
        <v>192</v>
      </c>
      <c r="N16" t="s">
        <v>427</v>
      </c>
    </row>
    <row r="17" spans="1:14">
      <c r="A17" t="s">
        <v>162</v>
      </c>
      <c r="B17" t="s">
        <v>1063</v>
      </c>
      <c r="D17" t="s">
        <v>427</v>
      </c>
      <c r="H17">
        <f t="shared" si="0"/>
        <v>1</v>
      </c>
      <c r="J17" s="16" t="s">
        <v>174</v>
      </c>
      <c r="K17" s="1" t="str">
        <f t="shared" si="1"/>
        <v>e1701</v>
      </c>
      <c r="L17" t="s">
        <v>190</v>
      </c>
      <c r="M17" t="s">
        <v>192</v>
      </c>
      <c r="N17" t="s">
        <v>427</v>
      </c>
    </row>
    <row r="18" spans="1:14">
      <c r="A18" t="s">
        <v>171</v>
      </c>
      <c r="B18" t="s">
        <v>1064</v>
      </c>
      <c r="D18" t="s">
        <v>427</v>
      </c>
      <c r="H18">
        <f t="shared" si="0"/>
        <v>1</v>
      </c>
      <c r="J18" s="17" t="s">
        <v>164</v>
      </c>
      <c r="K18" s="1" t="str">
        <f t="shared" si="1"/>
        <v>e1700</v>
      </c>
      <c r="M18" t="s">
        <v>192</v>
      </c>
      <c r="N18" t="s">
        <v>427</v>
      </c>
    </row>
    <row r="19" spans="1:14">
      <c r="A19" t="s">
        <v>163</v>
      </c>
      <c r="B19" t="s">
        <v>1065</v>
      </c>
      <c r="D19" t="s">
        <v>427</v>
      </c>
      <c r="H19">
        <f t="shared" si="0"/>
        <v>1</v>
      </c>
      <c r="J19" s="17" t="s">
        <v>165</v>
      </c>
      <c r="K19" s="1" t="str">
        <f t="shared" si="1"/>
        <v>e1722</v>
      </c>
      <c r="M19" t="s">
        <v>192</v>
      </c>
      <c r="N19" t="s">
        <v>427</v>
      </c>
    </row>
    <row r="20" spans="1:14">
      <c r="A20" t="s">
        <v>153</v>
      </c>
      <c r="B20" t="s">
        <v>1066</v>
      </c>
      <c r="D20" t="s">
        <v>427</v>
      </c>
      <c r="H20">
        <f t="shared" si="0"/>
        <v>1</v>
      </c>
      <c r="J20" s="16" t="s">
        <v>175</v>
      </c>
      <c r="K20" s="1" t="str">
        <f t="shared" si="1"/>
        <v>e1702</v>
      </c>
      <c r="L20" t="s">
        <v>190</v>
      </c>
      <c r="M20" t="s">
        <v>192</v>
      </c>
      <c r="N20" t="s">
        <v>427</v>
      </c>
    </row>
    <row r="21" spans="1:14">
      <c r="A21" t="s">
        <v>168</v>
      </c>
      <c r="B21" t="s">
        <v>1067</v>
      </c>
      <c r="D21" t="s">
        <v>427</v>
      </c>
      <c r="H21">
        <f t="shared" si="0"/>
        <v>1</v>
      </c>
      <c r="J21" s="17" t="s">
        <v>166</v>
      </c>
      <c r="K21" s="1" t="str">
        <f t="shared" si="1"/>
        <v>e1723</v>
      </c>
      <c r="M21" t="s">
        <v>192</v>
      </c>
      <c r="N21" t="s">
        <v>427</v>
      </c>
    </row>
    <row r="22" spans="1:14">
      <c r="A22" t="s">
        <v>167</v>
      </c>
      <c r="B22" t="s">
        <v>1068</v>
      </c>
      <c r="D22" t="s">
        <v>427</v>
      </c>
      <c r="H22">
        <f t="shared" si="0"/>
        <v>1</v>
      </c>
      <c r="J22" s="17" t="s">
        <v>167</v>
      </c>
      <c r="K22" s="1" t="str">
        <f t="shared" si="1"/>
        <v>e1719</v>
      </c>
      <c r="M22" t="s">
        <v>192</v>
      </c>
      <c r="N22" t="s">
        <v>427</v>
      </c>
    </row>
    <row r="23" spans="1:14">
      <c r="A23" t="s">
        <v>172</v>
      </c>
      <c r="B23" t="s">
        <v>1069</v>
      </c>
      <c r="D23" t="s">
        <v>427</v>
      </c>
      <c r="H23">
        <f t="shared" si="0"/>
        <v>1</v>
      </c>
      <c r="J23" s="17" t="s">
        <v>168</v>
      </c>
      <c r="K23" s="1" t="str">
        <f t="shared" si="1"/>
        <v>e1718</v>
      </c>
      <c r="M23" t="s">
        <v>192</v>
      </c>
      <c r="N23" t="s">
        <v>427</v>
      </c>
    </row>
    <row r="24" spans="1:14">
      <c r="A24" t="s">
        <v>170</v>
      </c>
      <c r="B24" t="s">
        <v>1070</v>
      </c>
      <c r="D24" t="s">
        <v>427</v>
      </c>
      <c r="H24">
        <f t="shared" si="0"/>
        <v>1</v>
      </c>
      <c r="J24" s="17" t="s">
        <v>169</v>
      </c>
      <c r="K24" s="1" t="str">
        <f t="shared" si="1"/>
        <v>e1703</v>
      </c>
      <c r="M24" t="s">
        <v>192</v>
      </c>
      <c r="N24" t="s">
        <v>427</v>
      </c>
    </row>
    <row r="25" spans="1:14">
      <c r="A25" t="s">
        <v>165</v>
      </c>
      <c r="B25" t="s">
        <v>1071</v>
      </c>
      <c r="D25" t="s">
        <v>427</v>
      </c>
      <c r="H25">
        <f t="shared" si="0"/>
        <v>1</v>
      </c>
      <c r="J25" s="17" t="s">
        <v>170</v>
      </c>
      <c r="K25" s="1" t="str">
        <f t="shared" si="1"/>
        <v>e1721</v>
      </c>
      <c r="M25" t="s">
        <v>192</v>
      </c>
      <c r="N25" t="s">
        <v>427</v>
      </c>
    </row>
    <row r="26" spans="1:14">
      <c r="A26" t="s">
        <v>166</v>
      </c>
      <c r="B26" t="s">
        <v>1072</v>
      </c>
      <c r="D26" t="s">
        <v>427</v>
      </c>
      <c r="H26">
        <f t="shared" si="0"/>
        <v>1</v>
      </c>
      <c r="J26" s="17" t="s">
        <v>171</v>
      </c>
      <c r="K26" s="1" t="str">
        <f t="shared" si="1"/>
        <v>e1715</v>
      </c>
      <c r="M26" t="s">
        <v>192</v>
      </c>
      <c r="N26" t="s">
        <v>427</v>
      </c>
    </row>
    <row r="27" spans="1:14">
      <c r="J27" s="17" t="s">
        <v>172</v>
      </c>
      <c r="K27" s="1" t="str">
        <f t="shared" si="1"/>
        <v>e1720</v>
      </c>
      <c r="M27" t="s">
        <v>192</v>
      </c>
      <c r="N27" t="s">
        <v>427</v>
      </c>
    </row>
  </sheetData>
  <sortState ref="A3:A26">
    <sortCondition ref="A3:A2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U8"/>
  <sheetViews>
    <sheetView zoomScale="70" zoomScaleNormal="70" workbookViewId="0"/>
  </sheetViews>
  <sheetFormatPr baseColWidth="10" defaultRowHeight="15"/>
  <cols>
    <col min="1" max="1" width="46.140625" bestFit="1" customWidth="1"/>
    <col min="2" max="2" width="7.140625" bestFit="1" customWidth="1"/>
    <col min="10" max="10" width="48.8554687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14" t="s">
        <v>244</v>
      </c>
      <c r="B2" t="s">
        <v>245</v>
      </c>
      <c r="C2" t="s">
        <v>610</v>
      </c>
      <c r="D2" t="s">
        <v>243</v>
      </c>
      <c r="H2">
        <f>COUNTIF($J$2:$J$408,A2)</f>
        <v>1</v>
      </c>
      <c r="J2" s="18" t="s">
        <v>1927</v>
      </c>
      <c r="N2" s="9" t="s">
        <v>427</v>
      </c>
      <c r="P2" t="s">
        <v>337</v>
      </c>
    </row>
    <row r="3" spans="1:21">
      <c r="A3" s="14" t="s">
        <v>338</v>
      </c>
      <c r="B3" t="s">
        <v>605</v>
      </c>
      <c r="D3" t="s">
        <v>243</v>
      </c>
      <c r="H3">
        <f>COUNTIF($J$2:$J$408,A3)</f>
        <v>1</v>
      </c>
      <c r="J3" s="15" t="s">
        <v>338</v>
      </c>
      <c r="K3" t="s">
        <v>605</v>
      </c>
      <c r="N3" t="s">
        <v>243</v>
      </c>
    </row>
    <row r="4" spans="1:21">
      <c r="A4" s="14" t="s">
        <v>339</v>
      </c>
      <c r="B4" t="s">
        <v>614</v>
      </c>
      <c r="D4" t="s">
        <v>243</v>
      </c>
      <c r="H4">
        <f>COUNTIF($J$2:$J$408,A4)</f>
        <v>1</v>
      </c>
      <c r="J4" s="15" t="s">
        <v>339</v>
      </c>
      <c r="K4" t="s">
        <v>614</v>
      </c>
      <c r="N4" t="s">
        <v>243</v>
      </c>
    </row>
    <row r="5" spans="1:21">
      <c r="A5" s="16" t="s">
        <v>1599</v>
      </c>
      <c r="B5" s="9" t="s">
        <v>1391</v>
      </c>
      <c r="D5" t="s">
        <v>427</v>
      </c>
      <c r="H5">
        <f>COUNTIF($J$2:$J$408,A5)</f>
        <v>1</v>
      </c>
      <c r="J5" s="14" t="s">
        <v>1925</v>
      </c>
      <c r="N5" t="s">
        <v>427</v>
      </c>
      <c r="P5" t="s">
        <v>334</v>
      </c>
    </row>
    <row r="6" spans="1:21">
      <c r="A6" s="16" t="s">
        <v>1598</v>
      </c>
      <c r="B6" s="9" t="s">
        <v>1392</v>
      </c>
      <c r="D6" t="s">
        <v>427</v>
      </c>
      <c r="H6">
        <f>COUNTIF($J$2:$J$408,A6)</f>
        <v>1</v>
      </c>
      <c r="J6" s="15" t="s">
        <v>244</v>
      </c>
      <c r="K6" t="s">
        <v>245</v>
      </c>
      <c r="L6" t="s">
        <v>190</v>
      </c>
      <c r="N6" t="s">
        <v>243</v>
      </c>
    </row>
    <row r="7" spans="1:21">
      <c r="J7" s="16" t="s">
        <v>1599</v>
      </c>
      <c r="K7" s="9" t="s">
        <v>1391</v>
      </c>
      <c r="M7" t="s">
        <v>192</v>
      </c>
      <c r="N7" t="s">
        <v>427</v>
      </c>
    </row>
    <row r="8" spans="1:21">
      <c r="J8" s="16" t="s">
        <v>1598</v>
      </c>
      <c r="K8" s="9" t="s">
        <v>1392</v>
      </c>
      <c r="M8" t="s">
        <v>192</v>
      </c>
      <c r="N8" t="s">
        <v>427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U9"/>
  <sheetViews>
    <sheetView zoomScale="85" zoomScaleNormal="85" workbookViewId="0"/>
  </sheetViews>
  <sheetFormatPr baseColWidth="10" defaultRowHeight="15"/>
  <cols>
    <col min="1" max="1" width="24" bestFit="1" customWidth="1"/>
    <col min="2" max="2" width="6.5703125" bestFit="1" customWidth="1"/>
    <col min="10" max="10" width="45.140625" bestFit="1" customWidth="1"/>
    <col min="11" max="11" width="8.7109375" customWidth="1"/>
    <col min="12" max="12" width="5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56" t="s">
        <v>244</v>
      </c>
      <c r="B2" s="92" t="s">
        <v>245</v>
      </c>
      <c r="C2" s="92" t="s">
        <v>610</v>
      </c>
      <c r="D2" s="92" t="s">
        <v>243</v>
      </c>
      <c r="E2" s="92"/>
      <c r="F2" s="92"/>
      <c r="G2" s="92"/>
      <c r="H2" s="52">
        <f>COUNTIF($J$2:$J$415,A2)</f>
        <v>0</v>
      </c>
      <c r="I2" s="92"/>
      <c r="J2" s="12" t="s">
        <v>1866</v>
      </c>
      <c r="K2" s="6"/>
      <c r="L2" s="6"/>
      <c r="M2" s="6"/>
      <c r="N2" s="6" t="s">
        <v>427</v>
      </c>
      <c r="O2" s="6"/>
      <c r="P2" s="6" t="s">
        <v>1865</v>
      </c>
      <c r="Q2" s="6"/>
    </row>
    <row r="3" spans="1:21">
      <c r="A3" s="56" t="s">
        <v>1161</v>
      </c>
      <c r="B3" s="52" t="s">
        <v>900</v>
      </c>
      <c r="C3" s="52"/>
      <c r="D3" s="52" t="s">
        <v>427</v>
      </c>
      <c r="E3" s="52"/>
      <c r="F3" s="52"/>
      <c r="G3" s="52"/>
      <c r="H3" s="52">
        <f>COUNTIF($J$2:$J$415,A4)</f>
        <v>1</v>
      </c>
      <c r="I3" s="52"/>
      <c r="J3" s="10" t="s">
        <v>1159</v>
      </c>
      <c r="K3" s="1" t="str">
        <f>VLOOKUP(J3,$A$1:$I$305,2,FALSE)</f>
        <v>e802</v>
      </c>
      <c r="L3" s="6"/>
      <c r="M3" s="6" t="s">
        <v>192</v>
      </c>
      <c r="N3" s="6" t="s">
        <v>427</v>
      </c>
      <c r="Q3" s="6"/>
    </row>
    <row r="4" spans="1:21">
      <c r="A4" s="56" t="s">
        <v>1160</v>
      </c>
      <c r="B4" s="52" t="s">
        <v>901</v>
      </c>
      <c r="C4" s="52"/>
      <c r="D4" s="52" t="s">
        <v>427</v>
      </c>
      <c r="E4" s="52"/>
      <c r="F4" s="52"/>
      <c r="G4" s="52"/>
      <c r="H4" s="52">
        <f>COUNTIF($J$2:$J$415,A3)</f>
        <v>1</v>
      </c>
      <c r="I4" s="52"/>
      <c r="J4" s="10" t="s">
        <v>1160</v>
      </c>
      <c r="K4" s="1" t="str">
        <f>VLOOKUP(J4,$A$1:$I$305,2,FALSE)</f>
        <v>e801</v>
      </c>
      <c r="L4" s="6"/>
      <c r="M4" s="6" t="s">
        <v>192</v>
      </c>
      <c r="N4" s="6" t="s">
        <v>427</v>
      </c>
      <c r="O4" s="6"/>
      <c r="P4" s="6"/>
      <c r="Q4" s="6"/>
    </row>
    <row r="5" spans="1:21">
      <c r="A5" s="56" t="s">
        <v>1159</v>
      </c>
      <c r="B5" s="52" t="s">
        <v>902</v>
      </c>
      <c r="C5" s="52"/>
      <c r="D5" s="52" t="s">
        <v>427</v>
      </c>
      <c r="E5" s="52"/>
      <c r="F5" s="52"/>
      <c r="G5" s="52"/>
      <c r="H5" s="52">
        <f>COUNTIF($J$2:$J$415,A5)</f>
        <v>1</v>
      </c>
      <c r="I5" s="52"/>
      <c r="J5" s="10" t="s">
        <v>1161</v>
      </c>
      <c r="K5" s="1" t="str">
        <f>VLOOKUP(J5,$A$1:$I$305,2,FALSE)</f>
        <v>e800</v>
      </c>
      <c r="M5" s="6" t="s">
        <v>192</v>
      </c>
      <c r="N5" s="6" t="s">
        <v>427</v>
      </c>
      <c r="O5" s="6"/>
      <c r="P5" s="6"/>
    </row>
    <row r="6" spans="1:21">
      <c r="I6" s="52"/>
    </row>
    <row r="7" spans="1:21">
      <c r="I7" s="52"/>
    </row>
    <row r="8" spans="1:21">
      <c r="I8" s="52"/>
      <c r="O8" s="6"/>
      <c r="P8" s="6"/>
      <c r="Q8" s="6"/>
    </row>
    <row r="9" spans="1:21">
      <c r="O9" s="6"/>
      <c r="P9" s="6"/>
      <c r="Q9" s="6"/>
    </row>
  </sheetData>
  <sortState ref="A3:A8">
    <sortCondition ref="A2:A7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U22"/>
  <sheetViews>
    <sheetView zoomScale="85" zoomScaleNormal="85" workbookViewId="0">
      <selection activeCell="J11" sqref="J11"/>
    </sheetView>
  </sheetViews>
  <sheetFormatPr baseColWidth="10" defaultRowHeight="15"/>
  <cols>
    <col min="1" max="1" width="42" customWidth="1"/>
    <col min="2" max="2" width="6.5703125" bestFit="1" customWidth="1"/>
    <col min="10" max="10" width="42" customWidth="1"/>
    <col min="12" max="12" width="4.7109375" bestFit="1" customWidth="1"/>
    <col min="13" max="13" width="7.42578125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9" t="s">
        <v>234</v>
      </c>
      <c r="K1" s="39" t="s">
        <v>235</v>
      </c>
      <c r="L1" s="39" t="s">
        <v>236</v>
      </c>
      <c r="M1" s="39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1" t="s">
        <v>244</v>
      </c>
      <c r="B2" t="s">
        <v>245</v>
      </c>
      <c r="C2" t="s">
        <v>610</v>
      </c>
      <c r="D2" t="s">
        <v>243</v>
      </c>
      <c r="H2">
        <f t="shared" ref="H2:H10" si="0">COUNTIF($J$2:$J$380,A2)</f>
        <v>3</v>
      </c>
      <c r="J2" s="44" t="s">
        <v>1572</v>
      </c>
      <c r="K2" s="9"/>
      <c r="L2" s="9"/>
      <c r="M2" s="9"/>
      <c r="N2" s="9" t="s">
        <v>427</v>
      </c>
      <c r="O2" s="9"/>
      <c r="P2" s="9" t="s">
        <v>1516</v>
      </c>
      <c r="Q2" s="9"/>
    </row>
    <row r="3" spans="1:21">
      <c r="A3" t="s">
        <v>1188</v>
      </c>
      <c r="B3" t="s">
        <v>896</v>
      </c>
      <c r="D3" t="s">
        <v>427</v>
      </c>
      <c r="H3">
        <f t="shared" si="0"/>
        <v>1</v>
      </c>
      <c r="J3" s="54" t="s">
        <v>244</v>
      </c>
      <c r="K3" s="9" t="s">
        <v>245</v>
      </c>
      <c r="L3" s="9" t="s">
        <v>190</v>
      </c>
      <c r="M3" s="9"/>
      <c r="N3" s="9" t="s">
        <v>243</v>
      </c>
      <c r="O3" s="9"/>
      <c r="P3" s="9"/>
      <c r="Q3" s="9"/>
    </row>
    <row r="4" spans="1:21">
      <c r="A4" t="s">
        <v>1375</v>
      </c>
      <c r="B4" t="s">
        <v>895</v>
      </c>
      <c r="D4" t="s">
        <v>427</v>
      </c>
      <c r="H4">
        <f t="shared" si="0"/>
        <v>1</v>
      </c>
      <c r="J4" s="48" t="s">
        <v>1186</v>
      </c>
      <c r="K4" s="9" t="s">
        <v>246</v>
      </c>
      <c r="L4" s="9" t="s">
        <v>190</v>
      </c>
      <c r="M4" s="9" t="s">
        <v>192</v>
      </c>
      <c r="N4" s="9" t="s">
        <v>243</v>
      </c>
      <c r="O4" s="9"/>
      <c r="P4" s="9"/>
      <c r="Q4" s="9"/>
    </row>
    <row r="5" spans="1:21">
      <c r="A5" t="s">
        <v>1515</v>
      </c>
      <c r="B5" t="s">
        <v>1189</v>
      </c>
      <c r="D5" t="s">
        <v>427</v>
      </c>
      <c r="H5">
        <f t="shared" si="0"/>
        <v>1</v>
      </c>
      <c r="J5" s="22" t="s">
        <v>1187</v>
      </c>
      <c r="K5" s="13" t="str">
        <f>VLOOKUP(J5,A:B,2,FALSE)</f>
        <v>e606</v>
      </c>
      <c r="L5" s="9"/>
      <c r="M5" s="9" t="s">
        <v>192</v>
      </c>
      <c r="N5" s="9" t="s">
        <v>427</v>
      </c>
      <c r="O5" s="9"/>
      <c r="P5" s="9"/>
      <c r="Q5" s="9"/>
    </row>
    <row r="6" spans="1:21">
      <c r="A6" t="s">
        <v>1520</v>
      </c>
      <c r="B6" t="s">
        <v>1190</v>
      </c>
      <c r="D6" t="s">
        <v>427</v>
      </c>
      <c r="H6">
        <f t="shared" si="0"/>
        <v>1</v>
      </c>
      <c r="J6" s="22" t="s">
        <v>1188</v>
      </c>
      <c r="K6" s="13" t="str">
        <f t="shared" ref="K6:K15" si="1">VLOOKUP(J6,A:B,2,FALSE)</f>
        <v>e600</v>
      </c>
      <c r="L6" s="9"/>
      <c r="M6" s="9" t="s">
        <v>192</v>
      </c>
      <c r="N6" s="9" t="s">
        <v>427</v>
      </c>
      <c r="O6" s="9"/>
      <c r="P6" s="9"/>
      <c r="Q6" s="9"/>
    </row>
    <row r="7" spans="1:21">
      <c r="A7" t="s">
        <v>1142</v>
      </c>
      <c r="B7" t="s">
        <v>1192</v>
      </c>
      <c r="D7" t="s">
        <v>427</v>
      </c>
      <c r="H7">
        <f t="shared" si="0"/>
        <v>1</v>
      </c>
      <c r="J7" s="48" t="s">
        <v>1375</v>
      </c>
      <c r="K7" s="13" t="str">
        <f t="shared" si="1"/>
        <v>e601</v>
      </c>
      <c r="L7" s="9"/>
      <c r="M7" s="9" t="s">
        <v>192</v>
      </c>
      <c r="N7" s="9" t="s">
        <v>427</v>
      </c>
      <c r="O7" s="9"/>
      <c r="P7" s="9"/>
      <c r="Q7" s="9"/>
    </row>
    <row r="8" spans="1:21">
      <c r="A8" t="s">
        <v>1186</v>
      </c>
      <c r="B8" t="s">
        <v>246</v>
      </c>
      <c r="D8" t="s">
        <v>243</v>
      </c>
      <c r="H8">
        <f t="shared" si="0"/>
        <v>1</v>
      </c>
      <c r="J8" s="44" t="s">
        <v>1519</v>
      </c>
      <c r="K8" s="13"/>
      <c r="L8" s="9"/>
      <c r="M8" s="9"/>
      <c r="N8" s="9" t="s">
        <v>427</v>
      </c>
      <c r="O8" s="9"/>
      <c r="P8" s="9" t="s">
        <v>287</v>
      </c>
      <c r="Q8" s="9"/>
    </row>
    <row r="9" spans="1:21">
      <c r="A9" t="s">
        <v>1187</v>
      </c>
      <c r="B9" t="s">
        <v>1401</v>
      </c>
      <c r="D9" t="s">
        <v>427</v>
      </c>
      <c r="H9">
        <f t="shared" si="0"/>
        <v>1</v>
      </c>
      <c r="J9" s="54" t="s">
        <v>244</v>
      </c>
      <c r="K9" s="13" t="str">
        <f t="shared" si="1"/>
        <v>x0</v>
      </c>
      <c r="L9" s="9" t="s">
        <v>190</v>
      </c>
      <c r="M9" s="9"/>
      <c r="N9" s="9" t="s">
        <v>243</v>
      </c>
      <c r="O9" s="9"/>
      <c r="P9" s="9"/>
      <c r="Q9" s="9"/>
    </row>
    <row r="10" spans="1:21">
      <c r="A10" t="s">
        <v>1376</v>
      </c>
      <c r="B10" t="s">
        <v>1402</v>
      </c>
      <c r="D10" t="s">
        <v>427</v>
      </c>
      <c r="H10">
        <f t="shared" si="0"/>
        <v>1</v>
      </c>
      <c r="J10" s="48" t="s">
        <v>1142</v>
      </c>
      <c r="K10" s="13" t="str">
        <f t="shared" si="1"/>
        <v>e605</v>
      </c>
      <c r="L10" s="9"/>
      <c r="M10" s="9" t="s">
        <v>192</v>
      </c>
      <c r="N10" s="9" t="s">
        <v>427</v>
      </c>
      <c r="O10" s="9"/>
      <c r="P10" s="9"/>
      <c r="Q10" s="9"/>
    </row>
    <row r="11" spans="1:21">
      <c r="J11" s="48" t="s">
        <v>1515</v>
      </c>
      <c r="K11" s="13" t="str">
        <f t="shared" si="1"/>
        <v>e603</v>
      </c>
      <c r="L11" s="9"/>
      <c r="M11" s="9" t="s">
        <v>192</v>
      </c>
      <c r="N11" s="9" t="s">
        <v>427</v>
      </c>
      <c r="O11" s="9"/>
      <c r="P11" s="9"/>
      <c r="Q11" s="9"/>
    </row>
    <row r="12" spans="1:21">
      <c r="J12" s="44" t="s">
        <v>1573</v>
      </c>
      <c r="K12" s="13"/>
      <c r="L12" s="9"/>
      <c r="M12" s="9"/>
      <c r="N12" s="9" t="s">
        <v>427</v>
      </c>
      <c r="O12" s="9"/>
      <c r="P12" s="9" t="s">
        <v>336</v>
      </c>
      <c r="Q12" s="9"/>
    </row>
    <row r="13" spans="1:21">
      <c r="J13" s="54" t="s">
        <v>244</v>
      </c>
      <c r="K13" s="13" t="str">
        <f t="shared" si="1"/>
        <v>x0</v>
      </c>
      <c r="L13" s="9" t="s">
        <v>190</v>
      </c>
      <c r="M13" s="9"/>
      <c r="N13" s="9" t="s">
        <v>243</v>
      </c>
      <c r="O13" s="9"/>
      <c r="P13" s="9"/>
      <c r="Q13" s="9"/>
    </row>
    <row r="14" spans="1:21">
      <c r="J14" s="48" t="s">
        <v>1376</v>
      </c>
      <c r="K14" s="13" t="str">
        <f t="shared" si="1"/>
        <v>e607</v>
      </c>
      <c r="L14" s="9" t="s">
        <v>190</v>
      </c>
      <c r="M14" s="9" t="s">
        <v>192</v>
      </c>
      <c r="N14" s="9" t="s">
        <v>427</v>
      </c>
      <c r="O14" s="9"/>
      <c r="P14" s="9"/>
      <c r="Q14" s="9"/>
    </row>
    <row r="15" spans="1:21">
      <c r="J15" s="93" t="s">
        <v>1520</v>
      </c>
      <c r="K15" s="13" t="str">
        <f t="shared" si="1"/>
        <v>e604</v>
      </c>
      <c r="L15" s="9" t="s">
        <v>190</v>
      </c>
      <c r="M15" s="9" t="s">
        <v>192</v>
      </c>
      <c r="N15" s="9" t="s">
        <v>427</v>
      </c>
      <c r="O15" s="9"/>
      <c r="P15" s="9"/>
      <c r="Q15" s="9"/>
    </row>
    <row r="19" spans="5:11">
      <c r="K19" s="1"/>
    </row>
    <row r="21" spans="5:11">
      <c r="E21" s="142"/>
      <c r="J21" s="13"/>
    </row>
    <row r="22" spans="5:11">
      <c r="J22" s="13"/>
    </row>
  </sheetData>
  <sortState ref="A3:A10">
    <sortCondition ref="A3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U61"/>
  <sheetViews>
    <sheetView zoomScale="85" zoomScaleNormal="85" workbookViewId="0"/>
  </sheetViews>
  <sheetFormatPr baseColWidth="10" defaultRowHeight="15"/>
  <cols>
    <col min="1" max="1" width="35.5703125" bestFit="1" customWidth="1"/>
    <col min="2" max="2" width="6.5703125" bestFit="1" customWidth="1"/>
    <col min="10" max="10" width="35.14062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366</v>
      </c>
      <c r="B2" t="s">
        <v>245</v>
      </c>
      <c r="C2" t="s">
        <v>610</v>
      </c>
      <c r="D2" t="s">
        <v>243</v>
      </c>
      <c r="H2">
        <f t="shared" ref="H2:H46" si="0">COUNTIF($J$2:$J$404,A2)</f>
        <v>5</v>
      </c>
      <c r="J2" s="56" t="s">
        <v>986</v>
      </c>
      <c r="N2" t="s">
        <v>427</v>
      </c>
      <c r="P2" t="s">
        <v>124</v>
      </c>
    </row>
    <row r="3" spans="1:21">
      <c r="A3" t="s">
        <v>367</v>
      </c>
      <c r="B3" t="s">
        <v>989</v>
      </c>
      <c r="D3" t="s">
        <v>427</v>
      </c>
      <c r="H3">
        <f t="shared" si="0"/>
        <v>3</v>
      </c>
      <c r="J3" s="7" t="s">
        <v>367</v>
      </c>
      <c r="K3" s="9" t="str">
        <f>VLOOKUP(J3,$A$1:$I$305,2,FALSE)</f>
        <v>e1202</v>
      </c>
      <c r="N3" t="s">
        <v>427</v>
      </c>
    </row>
    <row r="4" spans="1:21">
      <c r="A4" t="s">
        <v>1383</v>
      </c>
      <c r="B4" t="s">
        <v>990</v>
      </c>
      <c r="D4" t="s">
        <v>427</v>
      </c>
      <c r="H4">
        <f t="shared" si="0"/>
        <v>3</v>
      </c>
      <c r="J4" s="7" t="s">
        <v>366</v>
      </c>
      <c r="K4" s="9" t="str">
        <f t="shared" ref="K4:K23" si="1">VLOOKUP(J4,$A$1:$I$305,2,FALSE)</f>
        <v>x0</v>
      </c>
      <c r="N4" s="153" t="s">
        <v>243</v>
      </c>
    </row>
    <row r="5" spans="1:21">
      <c r="A5" t="s">
        <v>1384</v>
      </c>
      <c r="B5" t="s">
        <v>991</v>
      </c>
      <c r="D5" t="s">
        <v>427</v>
      </c>
      <c r="H5">
        <f t="shared" si="0"/>
        <v>2</v>
      </c>
      <c r="J5" s="7" t="s">
        <v>1383</v>
      </c>
      <c r="K5" s="9" t="str">
        <f t="shared" si="1"/>
        <v>e1203</v>
      </c>
      <c r="N5" t="s">
        <v>427</v>
      </c>
    </row>
    <row r="6" spans="1:21">
      <c r="A6" t="s">
        <v>1385</v>
      </c>
      <c r="B6" t="s">
        <v>992</v>
      </c>
      <c r="D6" t="s">
        <v>427</v>
      </c>
      <c r="H6">
        <f t="shared" si="0"/>
        <v>2</v>
      </c>
      <c r="J6" s="7" t="s">
        <v>1384</v>
      </c>
      <c r="K6" s="9" t="str">
        <f t="shared" si="1"/>
        <v>e1204</v>
      </c>
      <c r="N6" t="s">
        <v>427</v>
      </c>
    </row>
    <row r="7" spans="1:21">
      <c r="A7" t="s">
        <v>1413</v>
      </c>
      <c r="B7" t="s">
        <v>993</v>
      </c>
      <c r="D7" t="s">
        <v>427</v>
      </c>
      <c r="H7">
        <f t="shared" si="0"/>
        <v>1</v>
      </c>
      <c r="J7" s="7" t="s">
        <v>1385</v>
      </c>
      <c r="K7" s="9" t="str">
        <f t="shared" si="1"/>
        <v>e1205</v>
      </c>
      <c r="N7" t="s">
        <v>427</v>
      </c>
    </row>
    <row r="8" spans="1:21">
      <c r="A8" t="s">
        <v>1414</v>
      </c>
      <c r="B8" t="s">
        <v>994</v>
      </c>
      <c r="D8" t="s">
        <v>427</v>
      </c>
      <c r="H8">
        <f t="shared" si="0"/>
        <v>1</v>
      </c>
      <c r="J8" s="7" t="s">
        <v>65</v>
      </c>
      <c r="K8" s="9" t="str">
        <f t="shared" si="1"/>
        <v>e1211</v>
      </c>
      <c r="N8" t="s">
        <v>427</v>
      </c>
    </row>
    <row r="9" spans="1:21">
      <c r="A9" t="s">
        <v>1415</v>
      </c>
      <c r="B9" t="s">
        <v>995</v>
      </c>
      <c r="D9" t="s">
        <v>427</v>
      </c>
      <c r="H9">
        <f t="shared" si="0"/>
        <v>1</v>
      </c>
      <c r="J9" s="56" t="s">
        <v>987</v>
      </c>
      <c r="K9" s="9"/>
      <c r="N9" t="s">
        <v>427</v>
      </c>
      <c r="P9" t="s">
        <v>227</v>
      </c>
    </row>
    <row r="10" spans="1:21">
      <c r="A10" t="s">
        <v>1416</v>
      </c>
      <c r="B10" t="s">
        <v>996</v>
      </c>
      <c r="D10" t="s">
        <v>427</v>
      </c>
      <c r="H10">
        <f t="shared" si="0"/>
        <v>1</v>
      </c>
      <c r="J10" s="7" t="s">
        <v>366</v>
      </c>
      <c r="K10" s="9" t="str">
        <f t="shared" si="1"/>
        <v>x0</v>
      </c>
      <c r="N10" s="153" t="s">
        <v>243</v>
      </c>
    </row>
    <row r="11" spans="1:21">
      <c r="A11" t="s">
        <v>1417</v>
      </c>
      <c r="B11" t="s">
        <v>997</v>
      </c>
      <c r="D11" t="s">
        <v>427</v>
      </c>
      <c r="H11">
        <f t="shared" si="0"/>
        <v>1</v>
      </c>
      <c r="J11" s="7" t="s">
        <v>1260</v>
      </c>
      <c r="K11" s="9" t="str">
        <f t="shared" si="1"/>
        <v>e1212</v>
      </c>
      <c r="N11" t="s">
        <v>427</v>
      </c>
    </row>
    <row r="12" spans="1:21">
      <c r="A12" t="s">
        <v>65</v>
      </c>
      <c r="B12" t="s">
        <v>998</v>
      </c>
      <c r="D12" t="s">
        <v>427</v>
      </c>
      <c r="H12">
        <f t="shared" si="0"/>
        <v>1</v>
      </c>
      <c r="J12" s="55" t="s">
        <v>1383</v>
      </c>
      <c r="K12" s="9" t="str">
        <f t="shared" si="1"/>
        <v>e1203</v>
      </c>
      <c r="N12" t="s">
        <v>427</v>
      </c>
    </row>
    <row r="13" spans="1:21">
      <c r="A13" t="s">
        <v>1260</v>
      </c>
      <c r="B13" t="s">
        <v>999</v>
      </c>
      <c r="D13" t="s">
        <v>427</v>
      </c>
      <c r="H13">
        <f t="shared" si="0"/>
        <v>1</v>
      </c>
      <c r="J13" s="55" t="s">
        <v>1384</v>
      </c>
      <c r="K13" s="9" t="str">
        <f t="shared" si="1"/>
        <v>e1204</v>
      </c>
      <c r="N13" t="s">
        <v>427</v>
      </c>
    </row>
    <row r="14" spans="1:21">
      <c r="A14" t="s">
        <v>368</v>
      </c>
      <c r="B14" s="153" t="s">
        <v>2205</v>
      </c>
      <c r="D14" s="153" t="s">
        <v>427</v>
      </c>
      <c r="H14">
        <f t="shared" si="0"/>
        <v>1</v>
      </c>
      <c r="J14" s="55" t="s">
        <v>1385</v>
      </c>
      <c r="K14" s="9" t="str">
        <f t="shared" si="1"/>
        <v>e1205</v>
      </c>
      <c r="N14" t="s">
        <v>427</v>
      </c>
    </row>
    <row r="15" spans="1:21">
      <c r="A15" s="153" t="s">
        <v>369</v>
      </c>
      <c r="B15" s="153" t="s">
        <v>2206</v>
      </c>
      <c r="D15" s="153" t="s">
        <v>427</v>
      </c>
      <c r="H15" s="153">
        <f t="shared" si="0"/>
        <v>1</v>
      </c>
      <c r="J15" s="55" t="s">
        <v>1413</v>
      </c>
      <c r="K15" s="9" t="str">
        <f t="shared" si="1"/>
        <v>e1206</v>
      </c>
      <c r="N15" t="s">
        <v>427</v>
      </c>
    </row>
    <row r="16" spans="1:21">
      <c r="A16" s="153" t="s">
        <v>370</v>
      </c>
      <c r="B16" s="153" t="s">
        <v>2207</v>
      </c>
      <c r="D16" s="153" t="s">
        <v>427</v>
      </c>
      <c r="H16" s="153">
        <f t="shared" si="0"/>
        <v>1</v>
      </c>
      <c r="J16" s="55" t="s">
        <v>1414</v>
      </c>
      <c r="K16" s="9" t="str">
        <f t="shared" si="1"/>
        <v>e1207</v>
      </c>
      <c r="N16" t="s">
        <v>427</v>
      </c>
    </row>
    <row r="17" spans="1:16">
      <c r="A17" s="153" t="s">
        <v>371</v>
      </c>
      <c r="B17" s="153" t="s">
        <v>2208</v>
      </c>
      <c r="D17" s="153" t="s">
        <v>427</v>
      </c>
      <c r="H17" s="153">
        <f t="shared" si="0"/>
        <v>1</v>
      </c>
      <c r="J17" s="55" t="s">
        <v>1415</v>
      </c>
      <c r="K17" s="9" t="str">
        <f t="shared" si="1"/>
        <v>e1208</v>
      </c>
      <c r="N17" t="s">
        <v>427</v>
      </c>
    </row>
    <row r="18" spans="1:16">
      <c r="A18" s="153" t="s">
        <v>372</v>
      </c>
      <c r="B18" s="153" t="s">
        <v>2209</v>
      </c>
      <c r="D18" s="153" t="s">
        <v>427</v>
      </c>
      <c r="H18" s="153">
        <f t="shared" si="0"/>
        <v>1</v>
      </c>
      <c r="J18" s="55" t="s">
        <v>1416</v>
      </c>
      <c r="K18" s="9" t="str">
        <f t="shared" si="1"/>
        <v>e1209</v>
      </c>
      <c r="N18" t="s">
        <v>427</v>
      </c>
    </row>
    <row r="19" spans="1:16">
      <c r="A19" s="153" t="s">
        <v>373</v>
      </c>
      <c r="B19" s="153" t="s">
        <v>2210</v>
      </c>
      <c r="D19" s="153" t="s">
        <v>427</v>
      </c>
      <c r="H19" s="153">
        <f t="shared" si="0"/>
        <v>1</v>
      </c>
      <c r="J19" s="55" t="s">
        <v>1417</v>
      </c>
      <c r="K19" s="9" t="str">
        <f t="shared" si="1"/>
        <v>e1210</v>
      </c>
      <c r="N19" t="s">
        <v>427</v>
      </c>
    </row>
    <row r="20" spans="1:16">
      <c r="A20" s="153" t="s">
        <v>374</v>
      </c>
      <c r="B20" s="153" t="s">
        <v>2211</v>
      </c>
      <c r="D20" s="153" t="s">
        <v>427</v>
      </c>
      <c r="H20" s="153">
        <f t="shared" si="0"/>
        <v>1</v>
      </c>
      <c r="J20" s="55" t="s">
        <v>2421</v>
      </c>
      <c r="K20" s="156" t="str">
        <f t="shared" si="1"/>
        <v>e1245</v>
      </c>
      <c r="L20" s="153"/>
      <c r="M20" s="153"/>
      <c r="N20" s="153" t="s">
        <v>427</v>
      </c>
      <c r="O20" s="153"/>
      <c r="P20" s="153"/>
    </row>
    <row r="21" spans="1:16">
      <c r="A21" s="153" t="s">
        <v>375</v>
      </c>
      <c r="B21" s="153" t="s">
        <v>2212</v>
      </c>
      <c r="D21" s="153" t="s">
        <v>427</v>
      </c>
      <c r="H21" s="153">
        <f t="shared" si="0"/>
        <v>1</v>
      </c>
      <c r="J21" s="56" t="s">
        <v>1419</v>
      </c>
      <c r="K21" s="9"/>
      <c r="N21" t="s">
        <v>427</v>
      </c>
      <c r="P21" t="s">
        <v>641</v>
      </c>
    </row>
    <row r="22" spans="1:16">
      <c r="A22" s="153" t="s">
        <v>376</v>
      </c>
      <c r="B22" s="153" t="s">
        <v>2213</v>
      </c>
      <c r="D22" s="153" t="s">
        <v>427</v>
      </c>
      <c r="H22" s="153">
        <f t="shared" si="0"/>
        <v>1</v>
      </c>
      <c r="J22" s="7" t="s">
        <v>366</v>
      </c>
      <c r="K22" s="9" t="str">
        <f t="shared" si="1"/>
        <v>x0</v>
      </c>
      <c r="N22" s="153" t="s">
        <v>243</v>
      </c>
    </row>
    <row r="23" spans="1:16">
      <c r="A23" s="153" t="s">
        <v>377</v>
      </c>
      <c r="B23" s="153" t="s">
        <v>2214</v>
      </c>
      <c r="D23" s="153" t="s">
        <v>427</v>
      </c>
      <c r="H23" s="153">
        <f t="shared" si="0"/>
        <v>1</v>
      </c>
      <c r="J23" s="7" t="s">
        <v>1383</v>
      </c>
      <c r="K23" s="9" t="str">
        <f t="shared" si="1"/>
        <v>e1203</v>
      </c>
      <c r="N23" t="s">
        <v>427</v>
      </c>
    </row>
    <row r="24" spans="1:16">
      <c r="A24" s="153" t="s">
        <v>378</v>
      </c>
      <c r="B24" s="153" t="s">
        <v>2215</v>
      </c>
      <c r="D24" s="153" t="s">
        <v>427</v>
      </c>
      <c r="H24" s="153">
        <f t="shared" si="0"/>
        <v>1</v>
      </c>
      <c r="J24" s="18" t="s">
        <v>1418</v>
      </c>
      <c r="K24" s="9"/>
      <c r="N24" t="s">
        <v>427</v>
      </c>
      <c r="P24" t="s">
        <v>640</v>
      </c>
    </row>
    <row r="25" spans="1:16">
      <c r="A25" s="153" t="s">
        <v>379</v>
      </c>
      <c r="B25" s="153" t="s">
        <v>2216</v>
      </c>
      <c r="D25" s="153" t="s">
        <v>427</v>
      </c>
      <c r="H25" s="153">
        <f t="shared" si="0"/>
        <v>1</v>
      </c>
      <c r="J25" s="7" t="s">
        <v>367</v>
      </c>
      <c r="K25" s="9" t="str">
        <f>VLOOKUP(J25,$A$1:$I$305,2,FALSE)</f>
        <v>e1202</v>
      </c>
      <c r="N25" t="s">
        <v>427</v>
      </c>
    </row>
    <row r="26" spans="1:16">
      <c r="A26" s="153" t="s">
        <v>2390</v>
      </c>
      <c r="B26" s="153" t="s">
        <v>2217</v>
      </c>
      <c r="D26" s="153" t="s">
        <v>427</v>
      </c>
      <c r="H26" s="153">
        <f t="shared" si="0"/>
        <v>1</v>
      </c>
      <c r="J26" s="7" t="s">
        <v>366</v>
      </c>
      <c r="K26" s="9" t="str">
        <f>VLOOKUP(J26,$A$1:$I$305,2,FALSE)</f>
        <v>x0</v>
      </c>
      <c r="N26" s="153" t="s">
        <v>243</v>
      </c>
    </row>
    <row r="27" spans="1:16">
      <c r="A27" s="153" t="s">
        <v>2391</v>
      </c>
      <c r="B27" s="153" t="s">
        <v>2218</v>
      </c>
      <c r="D27" s="153" t="s">
        <v>427</v>
      </c>
      <c r="H27" s="153">
        <f t="shared" si="0"/>
        <v>1</v>
      </c>
      <c r="J27" s="176" t="s">
        <v>2410</v>
      </c>
      <c r="K27" s="156"/>
      <c r="N27" s="153" t="s">
        <v>427</v>
      </c>
    </row>
    <row r="28" spans="1:16">
      <c r="A28" s="153" t="s">
        <v>2392</v>
      </c>
      <c r="B28" s="153" t="s">
        <v>2219</v>
      </c>
      <c r="D28" s="153" t="s">
        <v>427</v>
      </c>
      <c r="H28" s="153">
        <f t="shared" si="0"/>
        <v>1</v>
      </c>
      <c r="J28" s="7" t="s">
        <v>366</v>
      </c>
      <c r="K28" s="156" t="str">
        <f t="shared" ref="K28:K61" si="2">VLOOKUP(J28,$A$1:$I$305,2,FALSE)</f>
        <v>x0</v>
      </c>
      <c r="N28" s="153" t="s">
        <v>243</v>
      </c>
      <c r="P28" t="s">
        <v>227</v>
      </c>
    </row>
    <row r="29" spans="1:16">
      <c r="A29" s="153" t="s">
        <v>2393</v>
      </c>
      <c r="B29" s="153" t="s">
        <v>2220</v>
      </c>
      <c r="D29" s="153" t="s">
        <v>427</v>
      </c>
      <c r="H29" s="153">
        <f t="shared" si="0"/>
        <v>1</v>
      </c>
      <c r="J29" s="7" t="s">
        <v>367</v>
      </c>
      <c r="K29" s="156" t="str">
        <f t="shared" si="2"/>
        <v>e1202</v>
      </c>
      <c r="N29" s="153" t="s">
        <v>427</v>
      </c>
    </row>
    <row r="30" spans="1:16">
      <c r="A30" s="153" t="s">
        <v>2394</v>
      </c>
      <c r="B30" s="153" t="s">
        <v>2221</v>
      </c>
      <c r="D30" s="153" t="s">
        <v>427</v>
      </c>
      <c r="H30" s="153">
        <f t="shared" si="0"/>
        <v>1</v>
      </c>
      <c r="J30" s="7" t="s">
        <v>368</v>
      </c>
      <c r="K30" s="156" t="str">
        <f t="shared" si="2"/>
        <v>e1213</v>
      </c>
      <c r="N30" s="153" t="s">
        <v>427</v>
      </c>
    </row>
    <row r="31" spans="1:16">
      <c r="A31" s="153" t="s">
        <v>2395</v>
      </c>
      <c r="B31" s="153" t="s">
        <v>2222</v>
      </c>
      <c r="D31" s="153" t="s">
        <v>427</v>
      </c>
      <c r="H31" s="153">
        <f t="shared" si="0"/>
        <v>1</v>
      </c>
      <c r="J31" s="7" t="s">
        <v>369</v>
      </c>
      <c r="K31" s="156" t="str">
        <f t="shared" si="2"/>
        <v>e1214</v>
      </c>
      <c r="N31" s="153" t="s">
        <v>427</v>
      </c>
    </row>
    <row r="32" spans="1:16">
      <c r="A32" s="153" t="s">
        <v>2396</v>
      </c>
      <c r="B32" s="153" t="s">
        <v>2223</v>
      </c>
      <c r="D32" s="153" t="s">
        <v>427</v>
      </c>
      <c r="H32" s="153">
        <f t="shared" si="0"/>
        <v>1</v>
      </c>
      <c r="J32" s="7" t="s">
        <v>370</v>
      </c>
      <c r="K32" s="156" t="str">
        <f t="shared" si="2"/>
        <v>e1215</v>
      </c>
      <c r="N32" s="153" t="s">
        <v>427</v>
      </c>
    </row>
    <row r="33" spans="1:14">
      <c r="A33" s="153" t="s">
        <v>2397</v>
      </c>
      <c r="B33" s="153" t="s">
        <v>2224</v>
      </c>
      <c r="D33" s="153" t="s">
        <v>427</v>
      </c>
      <c r="H33" s="153">
        <f t="shared" si="0"/>
        <v>1</v>
      </c>
      <c r="J33" s="7" t="s">
        <v>371</v>
      </c>
      <c r="K33" s="156" t="str">
        <f t="shared" si="2"/>
        <v>e1216</v>
      </c>
      <c r="N33" s="153" t="s">
        <v>427</v>
      </c>
    </row>
    <row r="34" spans="1:14">
      <c r="A34" s="153" t="s">
        <v>2398</v>
      </c>
      <c r="B34" s="153" t="s">
        <v>2225</v>
      </c>
      <c r="D34" s="153" t="s">
        <v>427</v>
      </c>
      <c r="H34" s="153">
        <f t="shared" si="0"/>
        <v>1</v>
      </c>
      <c r="J34" s="7" t="s">
        <v>372</v>
      </c>
      <c r="K34" s="156" t="str">
        <f t="shared" si="2"/>
        <v>e1217</v>
      </c>
      <c r="N34" s="153" t="s">
        <v>427</v>
      </c>
    </row>
    <row r="35" spans="1:14">
      <c r="A35" s="153" t="s">
        <v>2399</v>
      </c>
      <c r="B35" s="153" t="s">
        <v>2226</v>
      </c>
      <c r="D35" s="153" t="s">
        <v>427</v>
      </c>
      <c r="H35" s="153">
        <f t="shared" si="0"/>
        <v>1</v>
      </c>
      <c r="J35" s="7" t="s">
        <v>373</v>
      </c>
      <c r="K35" s="156" t="str">
        <f t="shared" si="2"/>
        <v>e1218</v>
      </c>
      <c r="N35" s="153" t="s">
        <v>427</v>
      </c>
    </row>
    <row r="36" spans="1:14">
      <c r="A36" s="153" t="s">
        <v>2400</v>
      </c>
      <c r="B36" s="153" t="s">
        <v>2227</v>
      </c>
      <c r="D36" s="153" t="s">
        <v>427</v>
      </c>
      <c r="H36" s="153">
        <f t="shared" si="0"/>
        <v>1</v>
      </c>
      <c r="J36" s="7" t="s">
        <v>374</v>
      </c>
      <c r="K36" s="156" t="str">
        <f t="shared" si="2"/>
        <v>e1219</v>
      </c>
      <c r="N36" s="153" t="s">
        <v>427</v>
      </c>
    </row>
    <row r="37" spans="1:14">
      <c r="A37" s="153" t="s">
        <v>2401</v>
      </c>
      <c r="B37" s="153" t="s">
        <v>2228</v>
      </c>
      <c r="D37" s="153" t="s">
        <v>427</v>
      </c>
      <c r="H37" s="153">
        <f t="shared" si="0"/>
        <v>1</v>
      </c>
      <c r="J37" s="7" t="s">
        <v>375</v>
      </c>
      <c r="K37" s="156" t="str">
        <f t="shared" si="2"/>
        <v>e1220</v>
      </c>
      <c r="N37" s="153" t="s">
        <v>427</v>
      </c>
    </row>
    <row r="38" spans="1:14">
      <c r="A38" s="153" t="s">
        <v>2402</v>
      </c>
      <c r="B38" s="153" t="s">
        <v>2229</v>
      </c>
      <c r="D38" s="153" t="s">
        <v>427</v>
      </c>
      <c r="H38" s="153">
        <f t="shared" si="0"/>
        <v>1</v>
      </c>
      <c r="J38" s="7" t="s">
        <v>376</v>
      </c>
      <c r="K38" s="156" t="str">
        <f t="shared" si="2"/>
        <v>e1221</v>
      </c>
      <c r="N38" s="153" t="s">
        <v>427</v>
      </c>
    </row>
    <row r="39" spans="1:14">
      <c r="A39" s="153" t="s">
        <v>2403</v>
      </c>
      <c r="B39" s="153" t="s">
        <v>2230</v>
      </c>
      <c r="D39" s="153" t="s">
        <v>427</v>
      </c>
      <c r="H39" s="153">
        <f t="shared" si="0"/>
        <v>1</v>
      </c>
      <c r="J39" s="7" t="s">
        <v>377</v>
      </c>
      <c r="K39" s="156" t="str">
        <f t="shared" si="2"/>
        <v>e1222</v>
      </c>
      <c r="N39" s="153" t="s">
        <v>427</v>
      </c>
    </row>
    <row r="40" spans="1:14">
      <c r="A40" s="153" t="s">
        <v>2404</v>
      </c>
      <c r="B40" s="153" t="s">
        <v>2231</v>
      </c>
      <c r="D40" s="153" t="s">
        <v>427</v>
      </c>
      <c r="H40" s="153">
        <f t="shared" si="0"/>
        <v>1</v>
      </c>
      <c r="J40" s="7" t="s">
        <v>378</v>
      </c>
      <c r="K40" s="156" t="str">
        <f t="shared" si="2"/>
        <v>e1223</v>
      </c>
      <c r="N40" s="153" t="s">
        <v>427</v>
      </c>
    </row>
    <row r="41" spans="1:14">
      <c r="A41" s="153" t="s">
        <v>2405</v>
      </c>
      <c r="B41" s="153" t="s">
        <v>2232</v>
      </c>
      <c r="D41" s="153" t="s">
        <v>427</v>
      </c>
      <c r="H41" s="153">
        <f t="shared" si="0"/>
        <v>1</v>
      </c>
      <c r="J41" s="7" t="s">
        <v>379</v>
      </c>
      <c r="K41" s="156" t="str">
        <f t="shared" si="2"/>
        <v>e1224</v>
      </c>
      <c r="N41" s="153" t="s">
        <v>427</v>
      </c>
    </row>
    <row r="42" spans="1:14">
      <c r="A42" s="153" t="s">
        <v>2406</v>
      </c>
      <c r="B42" s="153" t="s">
        <v>2233</v>
      </c>
      <c r="D42" s="153" t="s">
        <v>427</v>
      </c>
      <c r="H42" s="153">
        <f t="shared" si="0"/>
        <v>1</v>
      </c>
      <c r="J42" s="7" t="s">
        <v>2390</v>
      </c>
      <c r="K42" s="156" t="str">
        <f t="shared" si="2"/>
        <v>e1225</v>
      </c>
      <c r="N42" s="153" t="s">
        <v>427</v>
      </c>
    </row>
    <row r="43" spans="1:14">
      <c r="A43" t="s">
        <v>2407</v>
      </c>
      <c r="B43" s="153" t="s">
        <v>2234</v>
      </c>
      <c r="D43" s="153" t="s">
        <v>427</v>
      </c>
      <c r="H43" s="153">
        <f t="shared" si="0"/>
        <v>1</v>
      </c>
      <c r="J43" s="7" t="s">
        <v>2391</v>
      </c>
      <c r="K43" s="156" t="str">
        <f t="shared" si="2"/>
        <v>e1226</v>
      </c>
      <c r="N43" s="153" t="s">
        <v>427</v>
      </c>
    </row>
    <row r="44" spans="1:14">
      <c r="A44" t="s">
        <v>2408</v>
      </c>
      <c r="B44" s="153" t="s">
        <v>2235</v>
      </c>
      <c r="D44" s="153" t="s">
        <v>427</v>
      </c>
      <c r="H44" s="153">
        <f t="shared" si="0"/>
        <v>1</v>
      </c>
      <c r="J44" s="7" t="s">
        <v>2392</v>
      </c>
      <c r="K44" s="156" t="str">
        <f t="shared" si="2"/>
        <v>e1227</v>
      </c>
      <c r="N44" s="153" t="s">
        <v>427</v>
      </c>
    </row>
    <row r="45" spans="1:14">
      <c r="A45" t="s">
        <v>2409</v>
      </c>
      <c r="B45" s="153" t="s">
        <v>2236</v>
      </c>
      <c r="D45" s="153" t="s">
        <v>427</v>
      </c>
      <c r="H45" s="153">
        <f t="shared" si="0"/>
        <v>1</v>
      </c>
      <c r="J45" s="7" t="s">
        <v>2393</v>
      </c>
      <c r="K45" s="156" t="str">
        <f t="shared" si="2"/>
        <v>e1228</v>
      </c>
      <c r="N45" s="153" t="s">
        <v>427</v>
      </c>
    </row>
    <row r="46" spans="1:14">
      <c r="A46" t="s">
        <v>2421</v>
      </c>
      <c r="B46" s="153" t="s">
        <v>2237</v>
      </c>
      <c r="D46" s="153" t="s">
        <v>427</v>
      </c>
      <c r="H46" s="153">
        <f t="shared" si="0"/>
        <v>1</v>
      </c>
      <c r="J46" s="7" t="s">
        <v>2394</v>
      </c>
      <c r="K46" s="156" t="str">
        <f t="shared" si="2"/>
        <v>e1229</v>
      </c>
      <c r="N46" s="153" t="s">
        <v>427</v>
      </c>
    </row>
    <row r="47" spans="1:14">
      <c r="J47" s="7" t="s">
        <v>2395</v>
      </c>
      <c r="K47" s="156" t="str">
        <f t="shared" si="2"/>
        <v>e1230</v>
      </c>
      <c r="N47" s="153" t="s">
        <v>427</v>
      </c>
    </row>
    <row r="48" spans="1:14">
      <c r="J48" s="7" t="s">
        <v>2396</v>
      </c>
      <c r="K48" s="156" t="str">
        <f t="shared" si="2"/>
        <v>e1231</v>
      </c>
      <c r="N48" s="153" t="s">
        <v>427</v>
      </c>
    </row>
    <row r="49" spans="10:14">
      <c r="J49" s="7" t="s">
        <v>2397</v>
      </c>
      <c r="K49" s="156" t="str">
        <f t="shared" si="2"/>
        <v>e1232</v>
      </c>
      <c r="N49" s="153" t="s">
        <v>427</v>
      </c>
    </row>
    <row r="50" spans="10:14">
      <c r="J50" s="7" t="s">
        <v>2398</v>
      </c>
      <c r="K50" s="156" t="str">
        <f t="shared" si="2"/>
        <v>e1233</v>
      </c>
      <c r="N50" s="153" t="s">
        <v>427</v>
      </c>
    </row>
    <row r="51" spans="10:14">
      <c r="J51" s="7" t="s">
        <v>2399</v>
      </c>
      <c r="K51" s="156" t="str">
        <f t="shared" si="2"/>
        <v>e1234</v>
      </c>
      <c r="N51" s="153" t="s">
        <v>427</v>
      </c>
    </row>
    <row r="52" spans="10:14">
      <c r="J52" s="7" t="s">
        <v>2400</v>
      </c>
      <c r="K52" s="156" t="str">
        <f t="shared" si="2"/>
        <v>e1235</v>
      </c>
      <c r="N52" s="153" t="s">
        <v>427</v>
      </c>
    </row>
    <row r="53" spans="10:14">
      <c r="J53" s="7" t="s">
        <v>2401</v>
      </c>
      <c r="K53" s="156" t="str">
        <f t="shared" si="2"/>
        <v>e1236</v>
      </c>
      <c r="N53" s="153" t="s">
        <v>427</v>
      </c>
    </row>
    <row r="54" spans="10:14">
      <c r="J54" s="7" t="s">
        <v>2402</v>
      </c>
      <c r="K54" s="156" t="str">
        <f t="shared" si="2"/>
        <v>e1237</v>
      </c>
      <c r="N54" s="153" t="s">
        <v>427</v>
      </c>
    </row>
    <row r="55" spans="10:14">
      <c r="J55" s="7" t="s">
        <v>2403</v>
      </c>
      <c r="K55" s="156" t="str">
        <f t="shared" si="2"/>
        <v>e1238</v>
      </c>
      <c r="N55" s="153" t="s">
        <v>427</v>
      </c>
    </row>
    <row r="56" spans="10:14">
      <c r="J56" s="7" t="s">
        <v>2404</v>
      </c>
      <c r="K56" s="156" t="str">
        <f t="shared" si="2"/>
        <v>e1239</v>
      </c>
      <c r="N56" s="153" t="s">
        <v>427</v>
      </c>
    </row>
    <row r="57" spans="10:14">
      <c r="J57" s="7" t="s">
        <v>2405</v>
      </c>
      <c r="K57" s="156" t="str">
        <f t="shared" si="2"/>
        <v>e1240</v>
      </c>
      <c r="N57" s="153" t="s">
        <v>427</v>
      </c>
    </row>
    <row r="58" spans="10:14">
      <c r="J58" s="7" t="s">
        <v>2406</v>
      </c>
      <c r="K58" s="156" t="str">
        <f t="shared" si="2"/>
        <v>e1241</v>
      </c>
      <c r="N58" s="153" t="s">
        <v>427</v>
      </c>
    </row>
    <row r="59" spans="10:14">
      <c r="J59" s="7" t="s">
        <v>2407</v>
      </c>
      <c r="K59" s="156" t="str">
        <f t="shared" si="2"/>
        <v>e1242</v>
      </c>
      <c r="N59" s="153" t="s">
        <v>427</v>
      </c>
    </row>
    <row r="60" spans="10:14">
      <c r="J60" s="7" t="s">
        <v>2408</v>
      </c>
      <c r="K60" s="156" t="str">
        <f t="shared" si="2"/>
        <v>e1243</v>
      </c>
      <c r="N60" s="153" t="s">
        <v>427</v>
      </c>
    </row>
    <row r="61" spans="10:14">
      <c r="J61" s="7" t="s">
        <v>2409</v>
      </c>
      <c r="K61" s="156" t="str">
        <f t="shared" si="2"/>
        <v>e1244</v>
      </c>
      <c r="N61" s="153" t="s">
        <v>427</v>
      </c>
    </row>
  </sheetData>
  <sortState ref="A2:A13">
    <sortCondition ref="A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U35"/>
  <sheetViews>
    <sheetView zoomScale="70" zoomScaleNormal="70" workbookViewId="0"/>
  </sheetViews>
  <sheetFormatPr baseColWidth="10" defaultRowHeight="15"/>
  <cols>
    <col min="2" max="2" width="6.5703125" bestFit="1" customWidth="1"/>
    <col min="10" max="10" width="28.42578125" bestFit="1" customWidth="1"/>
  </cols>
  <sheetData>
    <row r="1" spans="1:21">
      <c r="A1" s="123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14" t="s">
        <v>244</v>
      </c>
      <c r="B2" t="s">
        <v>245</v>
      </c>
      <c r="C2" t="s">
        <v>610</v>
      </c>
      <c r="D2" t="s">
        <v>243</v>
      </c>
      <c r="H2">
        <f t="shared" ref="H2:H32" si="0">COUNTIF($J$2:$J$415,A2)</f>
        <v>2</v>
      </c>
      <c r="J2" s="43" t="s">
        <v>633</v>
      </c>
      <c r="N2" t="s">
        <v>427</v>
      </c>
      <c r="P2" t="s">
        <v>361</v>
      </c>
    </row>
    <row r="3" spans="1:21">
      <c r="A3" s="14">
        <v>0</v>
      </c>
      <c r="B3" t="s">
        <v>1000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x0</v>
      </c>
      <c r="L3" t="s">
        <v>190</v>
      </c>
      <c r="N3" t="s">
        <v>243</v>
      </c>
    </row>
    <row r="4" spans="1:21">
      <c r="A4" s="14">
        <v>1</v>
      </c>
      <c r="B4" t="s">
        <v>1001</v>
      </c>
      <c r="D4" t="s">
        <v>427</v>
      </c>
      <c r="H4">
        <f t="shared" si="0"/>
        <v>1</v>
      </c>
      <c r="J4" s="16">
        <v>0</v>
      </c>
      <c r="K4" s="1" t="str">
        <f t="shared" ref="K4:K35" si="1">VLOOKUP(J4,$A$1:$I$305,2,FALSE)</f>
        <v>e1300</v>
      </c>
      <c r="M4" t="s">
        <v>192</v>
      </c>
      <c r="N4" t="s">
        <v>427</v>
      </c>
    </row>
    <row r="5" spans="1:21">
      <c r="A5" s="14">
        <v>2</v>
      </c>
      <c r="B5" t="s">
        <v>1002</v>
      </c>
      <c r="D5" t="s">
        <v>427</v>
      </c>
      <c r="H5">
        <f t="shared" si="0"/>
        <v>1</v>
      </c>
      <c r="J5" s="16">
        <v>1</v>
      </c>
      <c r="K5" s="1" t="str">
        <f t="shared" si="1"/>
        <v>e1301</v>
      </c>
      <c r="M5" t="s">
        <v>192</v>
      </c>
      <c r="N5" t="s">
        <v>427</v>
      </c>
    </row>
    <row r="6" spans="1:21">
      <c r="A6" s="14">
        <v>3</v>
      </c>
      <c r="B6" t="s">
        <v>1003</v>
      </c>
      <c r="D6" t="s">
        <v>427</v>
      </c>
      <c r="H6">
        <f t="shared" si="0"/>
        <v>1</v>
      </c>
      <c r="J6" s="16">
        <v>2</v>
      </c>
      <c r="K6" s="1" t="str">
        <f t="shared" si="1"/>
        <v>e1302</v>
      </c>
      <c r="M6" t="s">
        <v>192</v>
      </c>
      <c r="N6" t="s">
        <v>427</v>
      </c>
    </row>
    <row r="7" spans="1:21">
      <c r="A7" s="14">
        <v>4</v>
      </c>
      <c r="B7" t="s">
        <v>1004</v>
      </c>
      <c r="D7" t="s">
        <v>427</v>
      </c>
      <c r="H7">
        <f t="shared" si="0"/>
        <v>1</v>
      </c>
      <c r="J7" s="16">
        <v>3</v>
      </c>
      <c r="K7" s="1" t="str">
        <f t="shared" si="1"/>
        <v>e1303</v>
      </c>
      <c r="M7" t="s">
        <v>192</v>
      </c>
      <c r="N7" t="s">
        <v>427</v>
      </c>
    </row>
    <row r="8" spans="1:21">
      <c r="A8" s="14">
        <v>5</v>
      </c>
      <c r="B8" t="s">
        <v>1005</v>
      </c>
      <c r="D8" t="s">
        <v>427</v>
      </c>
      <c r="H8">
        <f t="shared" si="0"/>
        <v>1</v>
      </c>
      <c r="J8" s="16">
        <v>4</v>
      </c>
      <c r="K8" s="1" t="str">
        <f t="shared" si="1"/>
        <v>e1304</v>
      </c>
      <c r="M8" t="s">
        <v>192</v>
      </c>
      <c r="N8" t="s">
        <v>427</v>
      </c>
    </row>
    <row r="9" spans="1:21">
      <c r="A9" s="14">
        <v>6</v>
      </c>
      <c r="B9" t="s">
        <v>1006</v>
      </c>
      <c r="D9" t="s">
        <v>427</v>
      </c>
      <c r="H9">
        <f t="shared" si="0"/>
        <v>1</v>
      </c>
      <c r="J9" s="16">
        <v>5</v>
      </c>
      <c r="K9" s="1" t="str">
        <f t="shared" si="1"/>
        <v>e1305</v>
      </c>
      <c r="M9" t="s">
        <v>192</v>
      </c>
      <c r="N9" t="s">
        <v>427</v>
      </c>
    </row>
    <row r="10" spans="1:21">
      <c r="A10" s="14">
        <v>7</v>
      </c>
      <c r="B10" t="s">
        <v>1007</v>
      </c>
      <c r="D10" t="s">
        <v>427</v>
      </c>
      <c r="H10">
        <f t="shared" si="0"/>
        <v>1</v>
      </c>
      <c r="J10" s="16">
        <v>6</v>
      </c>
      <c r="K10" s="1" t="str">
        <f t="shared" si="1"/>
        <v>e1306</v>
      </c>
      <c r="M10" t="s">
        <v>192</v>
      </c>
      <c r="N10" t="s">
        <v>427</v>
      </c>
    </row>
    <row r="11" spans="1:21">
      <c r="A11" s="14">
        <v>8</v>
      </c>
      <c r="B11" t="s">
        <v>1008</v>
      </c>
      <c r="D11" t="s">
        <v>427</v>
      </c>
      <c r="H11">
        <f t="shared" si="0"/>
        <v>1</v>
      </c>
      <c r="J11" s="16">
        <v>7</v>
      </c>
      <c r="K11" s="1" t="str">
        <f t="shared" si="1"/>
        <v>e1307</v>
      </c>
      <c r="M11" t="s">
        <v>192</v>
      </c>
      <c r="N11" t="s">
        <v>427</v>
      </c>
    </row>
    <row r="12" spans="1:21">
      <c r="A12" s="14">
        <v>9</v>
      </c>
      <c r="B12" t="s">
        <v>1009</v>
      </c>
      <c r="D12" t="s">
        <v>427</v>
      </c>
      <c r="H12">
        <f t="shared" si="0"/>
        <v>1</v>
      </c>
      <c r="J12" s="16">
        <v>8</v>
      </c>
      <c r="K12" s="1" t="str">
        <f t="shared" si="1"/>
        <v>e1308</v>
      </c>
      <c r="M12" t="s">
        <v>192</v>
      </c>
      <c r="N12" t="s">
        <v>427</v>
      </c>
    </row>
    <row r="13" spans="1:21">
      <c r="A13" s="14">
        <v>10</v>
      </c>
      <c r="B13" t="s">
        <v>1010</v>
      </c>
      <c r="D13" t="s">
        <v>427</v>
      </c>
      <c r="H13">
        <f t="shared" si="0"/>
        <v>1</v>
      </c>
      <c r="J13" s="16">
        <v>9</v>
      </c>
      <c r="K13" s="1" t="str">
        <f t="shared" si="1"/>
        <v>e1309</v>
      </c>
      <c r="M13" t="s">
        <v>192</v>
      </c>
      <c r="N13" t="s">
        <v>427</v>
      </c>
    </row>
    <row r="14" spans="1:21">
      <c r="A14" s="14">
        <v>11</v>
      </c>
      <c r="B14" t="s">
        <v>1011</v>
      </c>
      <c r="D14" t="s">
        <v>427</v>
      </c>
      <c r="H14">
        <f t="shared" si="0"/>
        <v>1</v>
      </c>
      <c r="J14" s="16">
        <v>10</v>
      </c>
      <c r="K14" s="1" t="str">
        <f t="shared" si="1"/>
        <v>e1310</v>
      </c>
      <c r="M14" t="s">
        <v>192</v>
      </c>
      <c r="N14" t="s">
        <v>427</v>
      </c>
    </row>
    <row r="15" spans="1:21">
      <c r="A15" s="14">
        <v>12</v>
      </c>
      <c r="B15" t="s">
        <v>1012</v>
      </c>
      <c r="D15" t="s">
        <v>427</v>
      </c>
      <c r="H15">
        <f t="shared" si="0"/>
        <v>1</v>
      </c>
      <c r="J15" s="16">
        <v>11</v>
      </c>
      <c r="K15" s="1" t="str">
        <f t="shared" si="1"/>
        <v>e1311</v>
      </c>
      <c r="M15" t="s">
        <v>192</v>
      </c>
      <c r="N15" t="s">
        <v>427</v>
      </c>
    </row>
    <row r="16" spans="1:21">
      <c r="A16" s="14">
        <v>13</v>
      </c>
      <c r="B16" t="s">
        <v>1013</v>
      </c>
      <c r="D16" t="s">
        <v>427</v>
      </c>
      <c r="H16">
        <f t="shared" si="0"/>
        <v>1</v>
      </c>
      <c r="J16" s="16">
        <v>12</v>
      </c>
      <c r="K16" s="1" t="str">
        <f t="shared" si="1"/>
        <v>e1312</v>
      </c>
      <c r="M16" t="s">
        <v>192</v>
      </c>
      <c r="N16" t="s">
        <v>427</v>
      </c>
    </row>
    <row r="17" spans="1:16">
      <c r="A17" s="14" t="s">
        <v>1145</v>
      </c>
      <c r="B17" t="s">
        <v>1014</v>
      </c>
      <c r="D17" t="s">
        <v>427</v>
      </c>
      <c r="H17">
        <f t="shared" si="0"/>
        <v>1</v>
      </c>
      <c r="J17" s="16">
        <v>13</v>
      </c>
      <c r="K17" s="1" t="str">
        <f t="shared" si="1"/>
        <v>e1313</v>
      </c>
      <c r="M17" t="s">
        <v>192</v>
      </c>
      <c r="N17" t="s">
        <v>427</v>
      </c>
    </row>
    <row r="18" spans="1:16">
      <c r="A18" s="14" t="s">
        <v>366</v>
      </c>
      <c r="B18" t="s">
        <v>1015</v>
      </c>
      <c r="D18" t="s">
        <v>427</v>
      </c>
      <c r="H18">
        <f t="shared" si="0"/>
        <v>1</v>
      </c>
      <c r="J18" s="16" t="s">
        <v>1145</v>
      </c>
      <c r="K18" s="1" t="str">
        <f t="shared" si="1"/>
        <v>e1314</v>
      </c>
      <c r="M18" t="s">
        <v>192</v>
      </c>
      <c r="N18" t="s">
        <v>427</v>
      </c>
    </row>
    <row r="19" spans="1:16">
      <c r="A19" s="14" t="s">
        <v>367</v>
      </c>
      <c r="B19" t="s">
        <v>1016</v>
      </c>
      <c r="D19" t="s">
        <v>427</v>
      </c>
      <c r="H19">
        <f t="shared" si="0"/>
        <v>1</v>
      </c>
      <c r="J19" s="43" t="s">
        <v>634</v>
      </c>
      <c r="K19" s="1"/>
      <c r="N19" t="s">
        <v>427</v>
      </c>
      <c r="P19" t="s">
        <v>360</v>
      </c>
    </row>
    <row r="20" spans="1:16">
      <c r="A20" s="14" t="s">
        <v>376</v>
      </c>
      <c r="B20" t="s">
        <v>1017</v>
      </c>
      <c r="D20" t="s">
        <v>427</v>
      </c>
      <c r="H20">
        <f t="shared" si="0"/>
        <v>1</v>
      </c>
      <c r="J20" s="15" t="s">
        <v>244</v>
      </c>
      <c r="K20" s="1" t="str">
        <f t="shared" si="1"/>
        <v>x0</v>
      </c>
      <c r="L20" s="21" t="s">
        <v>190</v>
      </c>
      <c r="M20" s="21"/>
      <c r="N20" t="s">
        <v>243</v>
      </c>
    </row>
    <row r="21" spans="1:16">
      <c r="A21" s="14" t="s">
        <v>377</v>
      </c>
      <c r="B21" t="s">
        <v>1018</v>
      </c>
      <c r="D21" t="s">
        <v>427</v>
      </c>
      <c r="H21">
        <f t="shared" si="0"/>
        <v>1</v>
      </c>
      <c r="J21" s="16" t="s">
        <v>366</v>
      </c>
      <c r="K21" s="1" t="str">
        <f t="shared" si="1"/>
        <v>e1315</v>
      </c>
      <c r="M21" t="s">
        <v>192</v>
      </c>
      <c r="N21" t="s">
        <v>427</v>
      </c>
    </row>
    <row r="22" spans="1:16">
      <c r="A22" s="14" t="s">
        <v>378</v>
      </c>
      <c r="B22" t="s">
        <v>1019</v>
      </c>
      <c r="D22" t="s">
        <v>427</v>
      </c>
      <c r="H22">
        <f t="shared" si="0"/>
        <v>1</v>
      </c>
      <c r="J22" s="16" t="s">
        <v>367</v>
      </c>
      <c r="K22" s="1" t="str">
        <f t="shared" si="1"/>
        <v>e1316</v>
      </c>
      <c r="M22" t="s">
        <v>192</v>
      </c>
      <c r="N22" t="s">
        <v>427</v>
      </c>
    </row>
    <row r="23" spans="1:16">
      <c r="A23" s="14" t="s">
        <v>379</v>
      </c>
      <c r="B23" t="s">
        <v>1020</v>
      </c>
      <c r="D23" t="s">
        <v>427</v>
      </c>
      <c r="H23">
        <f t="shared" si="0"/>
        <v>1</v>
      </c>
      <c r="J23" s="16" t="s">
        <v>368</v>
      </c>
      <c r="K23" s="1" t="str">
        <f t="shared" si="1"/>
        <v>e1322</v>
      </c>
      <c r="M23" t="s">
        <v>192</v>
      </c>
      <c r="N23" t="s">
        <v>427</v>
      </c>
    </row>
    <row r="24" spans="1:16">
      <c r="A24" s="14" t="s">
        <v>380</v>
      </c>
      <c r="B24" t="s">
        <v>1021</v>
      </c>
      <c r="D24" t="s">
        <v>427</v>
      </c>
      <c r="H24">
        <f t="shared" si="0"/>
        <v>1</v>
      </c>
      <c r="J24" s="16" t="s">
        <v>369</v>
      </c>
      <c r="K24" s="1" t="str">
        <f t="shared" si="1"/>
        <v>e1323</v>
      </c>
      <c r="M24" t="s">
        <v>192</v>
      </c>
      <c r="N24" t="s">
        <v>427</v>
      </c>
    </row>
    <row r="25" spans="1:16">
      <c r="A25" s="14" t="s">
        <v>368</v>
      </c>
      <c r="B25" t="s">
        <v>1022</v>
      </c>
      <c r="D25" t="s">
        <v>427</v>
      </c>
      <c r="H25">
        <f t="shared" si="0"/>
        <v>1</v>
      </c>
      <c r="J25" s="16" t="s">
        <v>370</v>
      </c>
      <c r="K25" s="1" t="str">
        <f t="shared" si="1"/>
        <v>e1324</v>
      </c>
      <c r="M25" t="s">
        <v>192</v>
      </c>
      <c r="N25" t="s">
        <v>427</v>
      </c>
    </row>
    <row r="26" spans="1:16">
      <c r="A26" s="14" t="s">
        <v>369</v>
      </c>
      <c r="B26" t="s">
        <v>1023</v>
      </c>
      <c r="D26" t="s">
        <v>427</v>
      </c>
      <c r="H26">
        <f t="shared" si="0"/>
        <v>1</v>
      </c>
      <c r="J26" s="16" t="s">
        <v>371</v>
      </c>
      <c r="K26" s="1" t="str">
        <f t="shared" si="1"/>
        <v>e1325</v>
      </c>
      <c r="M26" t="s">
        <v>192</v>
      </c>
      <c r="N26" t="s">
        <v>427</v>
      </c>
    </row>
    <row r="27" spans="1:16">
      <c r="A27" s="14" t="s">
        <v>370</v>
      </c>
      <c r="B27" t="s">
        <v>1024</v>
      </c>
      <c r="D27" t="s">
        <v>427</v>
      </c>
      <c r="H27">
        <f t="shared" si="0"/>
        <v>1</v>
      </c>
      <c r="J27" s="16" t="s">
        <v>372</v>
      </c>
      <c r="K27" s="1" t="str">
        <f t="shared" si="1"/>
        <v>e1326</v>
      </c>
      <c r="M27" t="s">
        <v>192</v>
      </c>
      <c r="N27" t="s">
        <v>427</v>
      </c>
    </row>
    <row r="28" spans="1:16">
      <c r="A28" s="14" t="s">
        <v>371</v>
      </c>
      <c r="B28" t="s">
        <v>1025</v>
      </c>
      <c r="D28" t="s">
        <v>427</v>
      </c>
      <c r="H28">
        <f t="shared" si="0"/>
        <v>1</v>
      </c>
      <c r="J28" s="16" t="s">
        <v>373</v>
      </c>
      <c r="K28" s="1" t="str">
        <f t="shared" si="1"/>
        <v>e1327</v>
      </c>
      <c r="M28" t="s">
        <v>192</v>
      </c>
      <c r="N28" t="s">
        <v>427</v>
      </c>
    </row>
    <row r="29" spans="1:16">
      <c r="A29" s="14" t="s">
        <v>372</v>
      </c>
      <c r="B29" t="s">
        <v>1026</v>
      </c>
      <c r="D29" t="s">
        <v>427</v>
      </c>
      <c r="H29">
        <f t="shared" si="0"/>
        <v>1</v>
      </c>
      <c r="J29" s="16" t="s">
        <v>374</v>
      </c>
      <c r="K29" s="1" t="str">
        <f t="shared" si="1"/>
        <v>e1328</v>
      </c>
      <c r="M29" t="s">
        <v>192</v>
      </c>
      <c r="N29" t="s">
        <v>427</v>
      </c>
    </row>
    <row r="30" spans="1:16">
      <c r="A30" s="14" t="s">
        <v>373</v>
      </c>
      <c r="B30" t="s">
        <v>1027</v>
      </c>
      <c r="D30" t="s">
        <v>427</v>
      </c>
      <c r="H30">
        <f t="shared" si="0"/>
        <v>1</v>
      </c>
      <c r="J30" s="16" t="s">
        <v>375</v>
      </c>
      <c r="K30" s="1" t="str">
        <f t="shared" si="1"/>
        <v>e1329</v>
      </c>
      <c r="M30" t="s">
        <v>192</v>
      </c>
      <c r="N30" t="s">
        <v>427</v>
      </c>
    </row>
    <row r="31" spans="1:16">
      <c r="A31" s="14" t="s">
        <v>374</v>
      </c>
      <c r="B31" t="s">
        <v>1028</v>
      </c>
      <c r="D31" t="s">
        <v>427</v>
      </c>
      <c r="H31">
        <f t="shared" si="0"/>
        <v>1</v>
      </c>
      <c r="J31" s="16" t="s">
        <v>376</v>
      </c>
      <c r="K31" s="1" t="str">
        <f t="shared" si="1"/>
        <v>e1317</v>
      </c>
      <c r="M31" t="s">
        <v>192</v>
      </c>
      <c r="N31" t="s">
        <v>427</v>
      </c>
    </row>
    <row r="32" spans="1:16">
      <c r="A32" s="14" t="s">
        <v>375</v>
      </c>
      <c r="B32" t="s">
        <v>1029</v>
      </c>
      <c r="D32" t="s">
        <v>427</v>
      </c>
      <c r="H32">
        <f t="shared" si="0"/>
        <v>1</v>
      </c>
      <c r="J32" s="16" t="s">
        <v>377</v>
      </c>
      <c r="K32" s="1" t="str">
        <f t="shared" si="1"/>
        <v>e1318</v>
      </c>
      <c r="M32" t="s">
        <v>192</v>
      </c>
      <c r="N32" t="s">
        <v>427</v>
      </c>
    </row>
    <row r="33" spans="10:14">
      <c r="J33" s="16" t="s">
        <v>378</v>
      </c>
      <c r="K33" s="1" t="str">
        <f t="shared" si="1"/>
        <v>e1319</v>
      </c>
      <c r="M33" t="s">
        <v>192</v>
      </c>
      <c r="N33" t="s">
        <v>427</v>
      </c>
    </row>
    <row r="34" spans="10:14">
      <c r="J34" s="16" t="s">
        <v>379</v>
      </c>
      <c r="K34" s="1" t="str">
        <f t="shared" si="1"/>
        <v>e1320</v>
      </c>
      <c r="M34" t="s">
        <v>192</v>
      </c>
      <c r="N34" t="s">
        <v>427</v>
      </c>
    </row>
    <row r="35" spans="10:14">
      <c r="J35" s="16" t="s">
        <v>380</v>
      </c>
      <c r="K35" s="1" t="str">
        <f t="shared" si="1"/>
        <v>e1321</v>
      </c>
      <c r="M35" t="s">
        <v>192</v>
      </c>
      <c r="N35" t="s">
        <v>427</v>
      </c>
    </row>
  </sheetData>
  <sortState ref="A3:A32">
    <sortCondition ref="A3:A32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Normal="100" workbookViewId="0"/>
  </sheetViews>
  <sheetFormatPr baseColWidth="10" defaultRowHeight="15"/>
  <cols>
    <col min="1" max="1" width="102.7109375" bestFit="1" customWidth="1"/>
    <col min="10" max="10" width="110.7109375" bestFit="1" customWidth="1"/>
  </cols>
  <sheetData>
    <row r="1" spans="1:21" s="163" customFormat="1">
      <c r="A1" s="167" t="s">
        <v>577</v>
      </c>
      <c r="B1" s="167" t="s">
        <v>235</v>
      </c>
      <c r="C1" s="167" t="s">
        <v>604</v>
      </c>
      <c r="D1" s="167" t="s">
        <v>238</v>
      </c>
      <c r="E1" s="167" t="s">
        <v>1836</v>
      </c>
      <c r="F1" s="167" t="s">
        <v>1837</v>
      </c>
      <c r="G1" s="167" t="s">
        <v>1838</v>
      </c>
      <c r="H1" s="167" t="s">
        <v>582</v>
      </c>
      <c r="I1" s="167" t="s">
        <v>242</v>
      </c>
      <c r="J1" s="168" t="s">
        <v>234</v>
      </c>
      <c r="K1" s="167" t="s">
        <v>235</v>
      </c>
      <c r="L1" s="167" t="s">
        <v>236</v>
      </c>
      <c r="M1" s="167" t="s">
        <v>237</v>
      </c>
      <c r="N1" s="167" t="s">
        <v>238</v>
      </c>
      <c r="O1" s="167" t="s">
        <v>239</v>
      </c>
      <c r="P1" s="167" t="s">
        <v>240</v>
      </c>
      <c r="Q1" s="167" t="s">
        <v>241</v>
      </c>
      <c r="R1" s="167" t="s">
        <v>1836</v>
      </c>
      <c r="S1" s="167" t="s">
        <v>1837</v>
      </c>
      <c r="T1" s="167" t="s">
        <v>1838</v>
      </c>
      <c r="U1" s="167" t="s">
        <v>242</v>
      </c>
    </row>
    <row r="2" spans="1:21" s="163" customFormat="1">
      <c r="A2" s="162" t="s">
        <v>244</v>
      </c>
      <c r="B2" s="163" t="s">
        <v>1965</v>
      </c>
      <c r="C2" s="163" t="s">
        <v>610</v>
      </c>
      <c r="D2" s="163" t="s">
        <v>427</v>
      </c>
      <c r="H2" s="163">
        <f t="shared" ref="H2:H55" si="0">COUNTIF($J$2:$J$359,A2)</f>
        <v>2</v>
      </c>
      <c r="J2" s="135" t="s">
        <v>2257</v>
      </c>
      <c r="K2" s="162"/>
      <c r="L2" s="169"/>
      <c r="M2" s="169"/>
      <c r="N2" s="170" t="s">
        <v>427</v>
      </c>
      <c r="O2" s="107"/>
      <c r="P2" s="107" t="s">
        <v>1989</v>
      </c>
      <c r="Q2" s="107"/>
    </row>
    <row r="3" spans="1:21" s="163" customFormat="1">
      <c r="A3" s="163" t="s">
        <v>2373</v>
      </c>
      <c r="B3" s="163" t="s">
        <v>2258</v>
      </c>
      <c r="D3" s="163" t="s">
        <v>427</v>
      </c>
      <c r="H3" s="163">
        <f t="shared" si="0"/>
        <v>1</v>
      </c>
      <c r="J3" s="165" t="s">
        <v>244</v>
      </c>
      <c r="K3" s="107" t="str">
        <f t="shared" ref="K3:K52" si="1">VLOOKUP(J3,A:B,2,FALSE)</f>
        <v>e0</v>
      </c>
      <c r="L3" s="171" t="s">
        <v>190</v>
      </c>
      <c r="M3" s="171"/>
      <c r="N3" s="170" t="s">
        <v>427</v>
      </c>
      <c r="P3" s="107"/>
      <c r="Q3" s="107"/>
    </row>
    <row r="4" spans="1:21" s="163" customFormat="1">
      <c r="A4" s="163" t="s">
        <v>2259</v>
      </c>
      <c r="B4" s="163" t="s">
        <v>2260</v>
      </c>
      <c r="D4" s="163" t="s">
        <v>427</v>
      </c>
      <c r="H4" s="163">
        <f t="shared" si="0"/>
        <v>1</v>
      </c>
      <c r="J4" s="120" t="s">
        <v>2373</v>
      </c>
      <c r="K4" s="107" t="str">
        <f t="shared" si="1"/>
        <v>e2300</v>
      </c>
      <c r="L4" s="171" t="s">
        <v>190</v>
      </c>
      <c r="M4" s="171" t="s">
        <v>192</v>
      </c>
      <c r="N4" s="170" t="s">
        <v>427</v>
      </c>
      <c r="Q4" s="107"/>
    </row>
    <row r="5" spans="1:21" s="163" customFormat="1">
      <c r="A5" s="163" t="s">
        <v>2261</v>
      </c>
      <c r="B5" s="163" t="s">
        <v>2262</v>
      </c>
      <c r="D5" s="163" t="s">
        <v>427</v>
      </c>
      <c r="H5" s="163">
        <f t="shared" si="0"/>
        <v>2</v>
      </c>
      <c r="J5" s="121" t="s">
        <v>2259</v>
      </c>
      <c r="K5" s="107" t="str">
        <f t="shared" si="1"/>
        <v>e2301</v>
      </c>
      <c r="L5" s="171" t="s">
        <v>190</v>
      </c>
      <c r="M5" s="171" t="s">
        <v>192</v>
      </c>
      <c r="N5" s="170" t="s">
        <v>427</v>
      </c>
      <c r="Q5" s="107"/>
    </row>
    <row r="6" spans="1:21" s="163" customFormat="1">
      <c r="A6" s="163" t="s">
        <v>2263</v>
      </c>
      <c r="B6" s="163" t="s">
        <v>2264</v>
      </c>
      <c r="D6" s="163" t="s">
        <v>427</v>
      </c>
      <c r="H6" s="163">
        <f t="shared" si="0"/>
        <v>1</v>
      </c>
      <c r="J6" s="172" t="s">
        <v>2261</v>
      </c>
      <c r="K6" s="107" t="str">
        <f t="shared" si="1"/>
        <v>e2302</v>
      </c>
      <c r="L6" s="171" t="s">
        <v>190</v>
      </c>
      <c r="M6" s="171" t="s">
        <v>192</v>
      </c>
      <c r="N6" s="170" t="s">
        <v>427</v>
      </c>
      <c r="Q6" s="107"/>
    </row>
    <row r="7" spans="1:21" s="163" customFormat="1">
      <c r="A7" s="163" t="s">
        <v>2388</v>
      </c>
      <c r="B7" s="163" t="s">
        <v>2265</v>
      </c>
      <c r="D7" s="163" t="s">
        <v>427</v>
      </c>
      <c r="H7" s="163">
        <f t="shared" si="0"/>
        <v>2</v>
      </c>
      <c r="J7" s="173" t="s">
        <v>2263</v>
      </c>
      <c r="K7" s="107" t="str">
        <f t="shared" si="1"/>
        <v>e2303</v>
      </c>
      <c r="L7" s="171" t="s">
        <v>190</v>
      </c>
      <c r="M7" s="171" t="s">
        <v>192</v>
      </c>
      <c r="N7" s="170" t="s">
        <v>427</v>
      </c>
      <c r="Q7" s="107"/>
    </row>
    <row r="8" spans="1:21" s="163" customFormat="1">
      <c r="A8" s="163" t="s">
        <v>2374</v>
      </c>
      <c r="B8" s="163" t="s">
        <v>2266</v>
      </c>
      <c r="D8" s="163" t="s">
        <v>427</v>
      </c>
      <c r="H8" s="163">
        <f t="shared" si="0"/>
        <v>2</v>
      </c>
      <c r="J8" s="174" t="s">
        <v>2388</v>
      </c>
      <c r="K8" s="107" t="str">
        <f t="shared" si="1"/>
        <v>e2304</v>
      </c>
      <c r="L8" s="171"/>
      <c r="M8" s="171" t="s">
        <v>192</v>
      </c>
      <c r="N8" s="170" t="s">
        <v>427</v>
      </c>
      <c r="Q8" s="107"/>
    </row>
    <row r="9" spans="1:21" s="163" customFormat="1">
      <c r="A9" s="163" t="s">
        <v>2267</v>
      </c>
      <c r="B9" s="163" t="s">
        <v>2268</v>
      </c>
      <c r="D9" s="163" t="s">
        <v>427</v>
      </c>
      <c r="H9" s="163">
        <f t="shared" si="0"/>
        <v>2</v>
      </c>
      <c r="J9" s="174" t="s">
        <v>2374</v>
      </c>
      <c r="K9" s="107" t="str">
        <f t="shared" si="1"/>
        <v>e2305</v>
      </c>
      <c r="L9" s="171"/>
      <c r="M9" s="171" t="s">
        <v>192</v>
      </c>
      <c r="N9" s="170" t="s">
        <v>427</v>
      </c>
      <c r="Q9" s="107"/>
    </row>
    <row r="10" spans="1:21" s="163" customFormat="1">
      <c r="A10" s="163" t="s">
        <v>2269</v>
      </c>
      <c r="B10" s="163" t="s">
        <v>2270</v>
      </c>
      <c r="D10" s="163" t="s">
        <v>427</v>
      </c>
      <c r="H10" s="163">
        <f t="shared" si="0"/>
        <v>2</v>
      </c>
      <c r="J10" s="174" t="s">
        <v>2267</v>
      </c>
      <c r="K10" s="107" t="str">
        <f t="shared" si="1"/>
        <v>e2306</v>
      </c>
      <c r="L10" s="171"/>
      <c r="M10" s="171" t="s">
        <v>192</v>
      </c>
      <c r="N10" s="170" t="s">
        <v>427</v>
      </c>
      <c r="Q10" s="107"/>
    </row>
    <row r="11" spans="1:21" s="163" customFormat="1">
      <c r="A11" s="163" t="s">
        <v>2376</v>
      </c>
      <c r="B11" s="163" t="s">
        <v>2271</v>
      </c>
      <c r="D11" s="163" t="s">
        <v>427</v>
      </c>
      <c r="H11" s="163">
        <f t="shared" si="0"/>
        <v>1</v>
      </c>
      <c r="J11" s="174" t="s">
        <v>2269</v>
      </c>
      <c r="K11" s="107" t="str">
        <f t="shared" si="1"/>
        <v>e2307</v>
      </c>
      <c r="L11" s="171"/>
      <c r="M11" s="171" t="s">
        <v>192</v>
      </c>
      <c r="N11" s="170" t="s">
        <v>427</v>
      </c>
      <c r="Q11" s="107"/>
    </row>
    <row r="12" spans="1:21" s="163" customFormat="1">
      <c r="A12" s="163" t="s">
        <v>2377</v>
      </c>
      <c r="B12" s="163" t="s">
        <v>2272</v>
      </c>
      <c r="D12" s="163" t="s">
        <v>427</v>
      </c>
      <c r="H12" s="163">
        <f t="shared" si="0"/>
        <v>2</v>
      </c>
      <c r="J12" s="173" t="s">
        <v>2376</v>
      </c>
      <c r="K12" s="107" t="str">
        <f t="shared" si="1"/>
        <v>e2308</v>
      </c>
      <c r="L12" s="171" t="s">
        <v>190</v>
      </c>
      <c r="M12" s="171" t="s">
        <v>192</v>
      </c>
      <c r="N12" s="170" t="s">
        <v>427</v>
      </c>
      <c r="Q12" s="107"/>
    </row>
    <row r="13" spans="1:21" s="163" customFormat="1">
      <c r="A13" s="163" t="s">
        <v>2375</v>
      </c>
      <c r="B13" s="163" t="s">
        <v>2273</v>
      </c>
      <c r="D13" s="163" t="s">
        <v>427</v>
      </c>
      <c r="H13" s="163">
        <f t="shared" si="0"/>
        <v>2</v>
      </c>
      <c r="J13" s="174" t="s">
        <v>2377</v>
      </c>
      <c r="K13" s="107" t="str">
        <f t="shared" si="1"/>
        <v>e2309</v>
      </c>
      <c r="L13" s="171"/>
      <c r="M13" s="171" t="s">
        <v>192</v>
      </c>
      <c r="N13" s="170" t="s">
        <v>427</v>
      </c>
      <c r="Q13" s="107"/>
    </row>
    <row r="14" spans="1:21" s="163" customFormat="1">
      <c r="A14" s="163" t="s">
        <v>2274</v>
      </c>
      <c r="B14" s="163" t="s">
        <v>2275</v>
      </c>
      <c r="D14" s="163" t="s">
        <v>427</v>
      </c>
      <c r="H14" s="163">
        <f t="shared" si="0"/>
        <v>2</v>
      </c>
      <c r="J14" s="174" t="s">
        <v>2375</v>
      </c>
      <c r="K14" s="107" t="str">
        <f t="shared" si="1"/>
        <v>e2310</v>
      </c>
      <c r="L14" s="171"/>
      <c r="M14" s="171" t="s">
        <v>192</v>
      </c>
      <c r="N14" s="170" t="s">
        <v>427</v>
      </c>
      <c r="Q14" s="107"/>
    </row>
    <row r="15" spans="1:21" s="163" customFormat="1">
      <c r="A15" s="163" t="s">
        <v>2276</v>
      </c>
      <c r="B15" s="163" t="s">
        <v>2277</v>
      </c>
      <c r="D15" s="163" t="s">
        <v>427</v>
      </c>
      <c r="H15" s="163">
        <f t="shared" si="0"/>
        <v>1</v>
      </c>
      <c r="J15" s="174" t="s">
        <v>2274</v>
      </c>
      <c r="K15" s="107" t="str">
        <f t="shared" si="1"/>
        <v>e2311</v>
      </c>
      <c r="L15" s="171"/>
      <c r="M15" s="171" t="s">
        <v>192</v>
      </c>
      <c r="N15" s="170" t="s">
        <v>427</v>
      </c>
      <c r="Q15" s="107"/>
    </row>
    <row r="16" spans="1:21" s="163" customFormat="1">
      <c r="A16" s="163" t="s">
        <v>2278</v>
      </c>
      <c r="B16" s="163" t="s">
        <v>2279</v>
      </c>
      <c r="D16" s="163" t="s">
        <v>427</v>
      </c>
      <c r="H16" s="163">
        <f t="shared" si="0"/>
        <v>1</v>
      </c>
      <c r="J16" s="172" t="s">
        <v>2276</v>
      </c>
      <c r="K16" s="107" t="str">
        <f t="shared" si="1"/>
        <v>e2312</v>
      </c>
      <c r="L16" s="171" t="s">
        <v>190</v>
      </c>
      <c r="M16" s="171" t="s">
        <v>192</v>
      </c>
      <c r="N16" s="170" t="s">
        <v>427</v>
      </c>
      <c r="Q16" s="107"/>
    </row>
    <row r="17" spans="1:17" s="163" customFormat="1">
      <c r="A17" s="163" t="s">
        <v>2280</v>
      </c>
      <c r="B17" s="163" t="s">
        <v>2281</v>
      </c>
      <c r="D17" s="163" t="s">
        <v>427</v>
      </c>
      <c r="H17" s="163">
        <f t="shared" si="0"/>
        <v>1</v>
      </c>
      <c r="J17" s="173" t="s">
        <v>2278</v>
      </c>
      <c r="K17" s="107" t="str">
        <f t="shared" si="1"/>
        <v>e2313</v>
      </c>
      <c r="L17" s="171"/>
      <c r="M17" s="171" t="s">
        <v>192</v>
      </c>
      <c r="N17" s="170" t="s">
        <v>427</v>
      </c>
      <c r="Q17" s="107"/>
    </row>
    <row r="18" spans="1:17" s="163" customFormat="1">
      <c r="A18" s="163" t="s">
        <v>2282</v>
      </c>
      <c r="B18" s="163" t="s">
        <v>2283</v>
      </c>
      <c r="D18" s="163" t="s">
        <v>427</v>
      </c>
      <c r="H18" s="163">
        <f t="shared" si="0"/>
        <v>1</v>
      </c>
      <c r="J18" s="173" t="s">
        <v>2280</v>
      </c>
      <c r="K18" s="107" t="str">
        <f t="shared" si="1"/>
        <v>e2314</v>
      </c>
      <c r="L18" s="171"/>
      <c r="M18" s="171" t="s">
        <v>192</v>
      </c>
      <c r="N18" s="170" t="s">
        <v>427</v>
      </c>
      <c r="Q18" s="107"/>
    </row>
    <row r="19" spans="1:17" s="163" customFormat="1">
      <c r="A19" s="163" t="s">
        <v>2284</v>
      </c>
      <c r="B19" s="163" t="s">
        <v>2285</v>
      </c>
      <c r="D19" s="163" t="s">
        <v>427</v>
      </c>
      <c r="H19" s="163">
        <f t="shared" si="0"/>
        <v>1</v>
      </c>
      <c r="J19" s="173" t="s">
        <v>2282</v>
      </c>
      <c r="K19" s="107" t="str">
        <f t="shared" si="1"/>
        <v>e2315</v>
      </c>
      <c r="L19" s="171" t="s">
        <v>190</v>
      </c>
      <c r="M19" s="171" t="s">
        <v>192</v>
      </c>
      <c r="N19" s="170" t="s">
        <v>427</v>
      </c>
      <c r="Q19" s="107"/>
    </row>
    <row r="20" spans="1:17" s="163" customFormat="1">
      <c r="A20" s="163" t="s">
        <v>2286</v>
      </c>
      <c r="B20" s="163" t="s">
        <v>2287</v>
      </c>
      <c r="D20" s="163" t="s">
        <v>427</v>
      </c>
      <c r="H20" s="163">
        <f t="shared" si="0"/>
        <v>1</v>
      </c>
      <c r="J20" s="174" t="s">
        <v>2284</v>
      </c>
      <c r="K20" s="107" t="str">
        <f t="shared" si="1"/>
        <v>e2316</v>
      </c>
      <c r="L20" s="171"/>
      <c r="M20" s="171" t="s">
        <v>192</v>
      </c>
      <c r="N20" s="170" t="s">
        <v>427</v>
      </c>
      <c r="Q20" s="107"/>
    </row>
    <row r="21" spans="1:17" s="163" customFormat="1">
      <c r="A21" s="163" t="s">
        <v>2288</v>
      </c>
      <c r="B21" s="163" t="s">
        <v>2289</v>
      </c>
      <c r="D21" s="163" t="s">
        <v>427</v>
      </c>
      <c r="H21" s="163">
        <f t="shared" si="0"/>
        <v>1</v>
      </c>
      <c r="J21" s="174" t="s">
        <v>2286</v>
      </c>
      <c r="K21" s="107" t="str">
        <f t="shared" si="1"/>
        <v>e2317</v>
      </c>
      <c r="L21" s="171"/>
      <c r="M21" s="171" t="s">
        <v>192</v>
      </c>
      <c r="N21" s="170" t="s">
        <v>427</v>
      </c>
      <c r="Q21" s="107"/>
    </row>
    <row r="22" spans="1:17" s="163" customFormat="1">
      <c r="A22" s="163" t="s">
        <v>2290</v>
      </c>
      <c r="B22" s="163" t="s">
        <v>2291</v>
      </c>
      <c r="D22" s="163" t="s">
        <v>427</v>
      </c>
      <c r="H22" s="163">
        <f t="shared" si="0"/>
        <v>1</v>
      </c>
      <c r="J22" s="173" t="s">
        <v>2288</v>
      </c>
      <c r="K22" s="107" t="str">
        <f t="shared" si="1"/>
        <v>e2318</v>
      </c>
      <c r="L22" s="171"/>
      <c r="M22" s="171" t="s">
        <v>192</v>
      </c>
      <c r="N22" s="170" t="s">
        <v>427</v>
      </c>
      <c r="Q22" s="107"/>
    </row>
    <row r="23" spans="1:17" s="163" customFormat="1">
      <c r="A23" s="163" t="s">
        <v>2292</v>
      </c>
      <c r="B23" s="163" t="s">
        <v>2293</v>
      </c>
      <c r="D23" s="163" t="s">
        <v>427</v>
      </c>
      <c r="H23" s="163">
        <f t="shared" si="0"/>
        <v>1</v>
      </c>
      <c r="J23" s="173" t="s">
        <v>2290</v>
      </c>
      <c r="K23" s="107" t="str">
        <f t="shared" si="1"/>
        <v>e2319</v>
      </c>
      <c r="L23" s="171"/>
      <c r="M23" s="171" t="s">
        <v>192</v>
      </c>
      <c r="N23" s="170" t="s">
        <v>427</v>
      </c>
    </row>
    <row r="24" spans="1:17" s="163" customFormat="1">
      <c r="A24" s="163" t="s">
        <v>2294</v>
      </c>
      <c r="B24" s="163" t="s">
        <v>2295</v>
      </c>
      <c r="D24" s="163" t="s">
        <v>427</v>
      </c>
      <c r="H24" s="163">
        <f t="shared" si="0"/>
        <v>1</v>
      </c>
      <c r="J24" s="173" t="s">
        <v>2292</v>
      </c>
      <c r="K24" s="107" t="str">
        <f t="shared" si="1"/>
        <v>e2320</v>
      </c>
      <c r="L24" s="171" t="s">
        <v>190</v>
      </c>
      <c r="M24" s="171" t="s">
        <v>192</v>
      </c>
      <c r="N24" s="170" t="s">
        <v>427</v>
      </c>
    </row>
    <row r="25" spans="1:17" s="163" customFormat="1">
      <c r="A25" s="163" t="s">
        <v>2296</v>
      </c>
      <c r="B25" s="163" t="s">
        <v>2297</v>
      </c>
      <c r="D25" s="163" t="s">
        <v>427</v>
      </c>
      <c r="H25" s="163">
        <f t="shared" si="0"/>
        <v>1</v>
      </c>
      <c r="J25" s="174" t="s">
        <v>2294</v>
      </c>
      <c r="K25" s="107" t="str">
        <f t="shared" si="1"/>
        <v>e2321</v>
      </c>
      <c r="L25" s="171"/>
      <c r="M25" s="171" t="s">
        <v>192</v>
      </c>
      <c r="N25" s="170" t="s">
        <v>427</v>
      </c>
    </row>
    <row r="26" spans="1:17" s="163" customFormat="1">
      <c r="A26" s="163" t="s">
        <v>2298</v>
      </c>
      <c r="B26" s="163" t="s">
        <v>2299</v>
      </c>
      <c r="D26" s="163" t="s">
        <v>427</v>
      </c>
      <c r="H26" s="163">
        <f t="shared" si="0"/>
        <v>1</v>
      </c>
      <c r="J26" s="174" t="s">
        <v>2296</v>
      </c>
      <c r="K26" s="107" t="str">
        <f t="shared" si="1"/>
        <v>e2322</v>
      </c>
      <c r="L26" s="171"/>
      <c r="M26" s="171" t="s">
        <v>192</v>
      </c>
      <c r="N26" s="170" t="s">
        <v>427</v>
      </c>
    </row>
    <row r="27" spans="1:17" s="163" customFormat="1">
      <c r="A27" s="163" t="s">
        <v>2378</v>
      </c>
      <c r="B27" s="163" t="s">
        <v>2300</v>
      </c>
      <c r="D27" s="163" t="s">
        <v>427</v>
      </c>
      <c r="H27" s="163">
        <f t="shared" si="0"/>
        <v>1</v>
      </c>
      <c r="J27" s="172" t="s">
        <v>2298</v>
      </c>
      <c r="K27" s="107" t="str">
        <f t="shared" si="1"/>
        <v>e2323</v>
      </c>
      <c r="L27" s="171"/>
      <c r="M27" s="171" t="s">
        <v>192</v>
      </c>
      <c r="N27" s="170" t="s">
        <v>427</v>
      </c>
    </row>
    <row r="28" spans="1:17" s="163" customFormat="1">
      <c r="A28" s="163" t="s">
        <v>2301</v>
      </c>
      <c r="B28" s="163" t="s">
        <v>2302</v>
      </c>
      <c r="D28" s="163" t="s">
        <v>427</v>
      </c>
      <c r="H28" s="163">
        <f t="shared" si="0"/>
        <v>1</v>
      </c>
      <c r="J28" s="121" t="s">
        <v>2378</v>
      </c>
      <c r="K28" s="107" t="str">
        <f t="shared" si="1"/>
        <v>e2324</v>
      </c>
      <c r="L28" s="171" t="s">
        <v>190</v>
      </c>
      <c r="M28" s="171" t="s">
        <v>192</v>
      </c>
      <c r="N28" s="170" t="s">
        <v>427</v>
      </c>
    </row>
    <row r="29" spans="1:17" s="163" customFormat="1">
      <c r="A29" s="163" t="s">
        <v>2303</v>
      </c>
      <c r="B29" s="163" t="s">
        <v>2304</v>
      </c>
      <c r="D29" s="163" t="s">
        <v>427</v>
      </c>
      <c r="H29" s="163">
        <f t="shared" si="0"/>
        <v>1</v>
      </c>
      <c r="J29" s="172" t="s">
        <v>2301</v>
      </c>
      <c r="K29" s="107" t="str">
        <f t="shared" si="1"/>
        <v>e2325</v>
      </c>
      <c r="L29" s="171" t="s">
        <v>190</v>
      </c>
      <c r="M29" s="171" t="s">
        <v>192</v>
      </c>
      <c r="N29" s="170" t="s">
        <v>427</v>
      </c>
    </row>
    <row r="30" spans="1:17" s="163" customFormat="1">
      <c r="A30" s="163" t="s">
        <v>2305</v>
      </c>
      <c r="B30" s="163" t="s">
        <v>2306</v>
      </c>
      <c r="D30" s="163" t="s">
        <v>427</v>
      </c>
      <c r="H30" s="163">
        <f t="shared" si="0"/>
        <v>1</v>
      </c>
      <c r="J30" s="173" t="s">
        <v>2303</v>
      </c>
      <c r="K30" s="107" t="str">
        <f t="shared" si="1"/>
        <v>e2326</v>
      </c>
      <c r="L30" s="171"/>
      <c r="M30" s="171" t="s">
        <v>192</v>
      </c>
      <c r="N30" s="170" t="s">
        <v>427</v>
      </c>
    </row>
    <row r="31" spans="1:17" s="163" customFormat="1">
      <c r="A31" s="163" t="s">
        <v>2307</v>
      </c>
      <c r="B31" s="163" t="s">
        <v>2308</v>
      </c>
      <c r="D31" s="163" t="s">
        <v>427</v>
      </c>
      <c r="H31" s="163">
        <f t="shared" si="0"/>
        <v>1</v>
      </c>
      <c r="J31" s="173" t="s">
        <v>2305</v>
      </c>
      <c r="K31" s="107" t="str">
        <f t="shared" si="1"/>
        <v>e2327</v>
      </c>
      <c r="L31" s="171"/>
      <c r="M31" s="171" t="s">
        <v>192</v>
      </c>
      <c r="N31" s="170" t="s">
        <v>427</v>
      </c>
    </row>
    <row r="32" spans="1:17" s="163" customFormat="1">
      <c r="A32" s="163" t="s">
        <v>2309</v>
      </c>
      <c r="B32" s="163" t="s">
        <v>2310</v>
      </c>
      <c r="D32" s="163" t="s">
        <v>427</v>
      </c>
      <c r="H32" s="163">
        <f t="shared" si="0"/>
        <v>1</v>
      </c>
      <c r="J32" s="172" t="s">
        <v>2307</v>
      </c>
      <c r="K32" s="107" t="str">
        <f t="shared" si="1"/>
        <v>e2328</v>
      </c>
      <c r="L32" s="171" t="s">
        <v>190</v>
      </c>
      <c r="M32" s="171" t="s">
        <v>192</v>
      </c>
      <c r="N32" s="170" t="s">
        <v>427</v>
      </c>
    </row>
    <row r="33" spans="1:14" s="163" customFormat="1">
      <c r="A33" s="163" t="s">
        <v>2311</v>
      </c>
      <c r="B33" s="163" t="s">
        <v>2312</v>
      </c>
      <c r="D33" s="163" t="s">
        <v>427</v>
      </c>
      <c r="H33" s="163">
        <f t="shared" si="0"/>
        <v>1</v>
      </c>
      <c r="J33" s="173" t="s">
        <v>2309</v>
      </c>
      <c r="K33" s="107" t="str">
        <f t="shared" si="1"/>
        <v>e2329</v>
      </c>
      <c r="L33" s="171"/>
      <c r="M33" s="171" t="s">
        <v>192</v>
      </c>
      <c r="N33" s="170" t="s">
        <v>427</v>
      </c>
    </row>
    <row r="34" spans="1:14" s="163" customFormat="1">
      <c r="A34" s="163" t="s">
        <v>2313</v>
      </c>
      <c r="B34" s="163" t="s">
        <v>2314</v>
      </c>
      <c r="D34" s="163" t="s">
        <v>427</v>
      </c>
      <c r="H34" s="163">
        <f t="shared" si="0"/>
        <v>1</v>
      </c>
      <c r="J34" s="173" t="s">
        <v>2311</v>
      </c>
      <c r="K34" s="107" t="str">
        <f t="shared" si="1"/>
        <v>e2330</v>
      </c>
      <c r="L34" s="171" t="s">
        <v>190</v>
      </c>
      <c r="M34" s="171" t="s">
        <v>192</v>
      </c>
      <c r="N34" s="170" t="s">
        <v>427</v>
      </c>
    </row>
    <row r="35" spans="1:14" s="163" customFormat="1">
      <c r="A35" s="163" t="s">
        <v>2315</v>
      </c>
      <c r="B35" s="163" t="s">
        <v>2316</v>
      </c>
      <c r="D35" s="163" t="s">
        <v>427</v>
      </c>
      <c r="H35" s="163">
        <f t="shared" si="0"/>
        <v>1</v>
      </c>
      <c r="J35" s="174" t="s">
        <v>2313</v>
      </c>
      <c r="K35" s="107" t="str">
        <f t="shared" si="1"/>
        <v>e2331</v>
      </c>
      <c r="L35" s="171"/>
      <c r="M35" s="171" t="s">
        <v>192</v>
      </c>
      <c r="N35" s="170" t="s">
        <v>427</v>
      </c>
    </row>
    <row r="36" spans="1:14" s="163" customFormat="1">
      <c r="A36" s="163" t="s">
        <v>2317</v>
      </c>
      <c r="B36" s="163" t="s">
        <v>2318</v>
      </c>
      <c r="D36" s="163" t="s">
        <v>427</v>
      </c>
      <c r="H36" s="163">
        <f t="shared" si="0"/>
        <v>1</v>
      </c>
      <c r="J36" s="174" t="s">
        <v>2315</v>
      </c>
      <c r="K36" s="107" t="str">
        <f t="shared" si="1"/>
        <v>e2332</v>
      </c>
      <c r="L36" s="171"/>
      <c r="M36" s="171" t="s">
        <v>192</v>
      </c>
      <c r="N36" s="170" t="s">
        <v>427</v>
      </c>
    </row>
    <row r="37" spans="1:14" s="163" customFormat="1">
      <c r="A37" s="163" t="s">
        <v>2319</v>
      </c>
      <c r="B37" s="163" t="s">
        <v>2320</v>
      </c>
      <c r="D37" s="163" t="s">
        <v>427</v>
      </c>
      <c r="H37" s="163">
        <f t="shared" si="0"/>
        <v>1</v>
      </c>
      <c r="J37" s="172" t="s">
        <v>2317</v>
      </c>
      <c r="K37" s="107" t="str">
        <f t="shared" si="1"/>
        <v>e2333</v>
      </c>
      <c r="L37" s="171" t="s">
        <v>190</v>
      </c>
      <c r="M37" s="171" t="s">
        <v>192</v>
      </c>
      <c r="N37" s="170" t="s">
        <v>427</v>
      </c>
    </row>
    <row r="38" spans="1:14" s="163" customFormat="1">
      <c r="A38" s="163" t="s">
        <v>2321</v>
      </c>
      <c r="B38" s="163" t="s">
        <v>2322</v>
      </c>
      <c r="D38" s="163" t="s">
        <v>427</v>
      </c>
      <c r="H38" s="163">
        <f t="shared" si="0"/>
        <v>1</v>
      </c>
      <c r="J38" s="173" t="s">
        <v>2319</v>
      </c>
      <c r="K38" s="107" t="str">
        <f t="shared" si="1"/>
        <v>e2334</v>
      </c>
      <c r="L38" s="171" t="s">
        <v>190</v>
      </c>
      <c r="M38" s="171" t="s">
        <v>192</v>
      </c>
      <c r="N38" s="170" t="s">
        <v>427</v>
      </c>
    </row>
    <row r="39" spans="1:14" s="163" customFormat="1">
      <c r="A39" s="163" t="s">
        <v>2323</v>
      </c>
      <c r="B39" s="163" t="s">
        <v>2324</v>
      </c>
      <c r="D39" s="163" t="s">
        <v>427</v>
      </c>
      <c r="H39" s="163">
        <f t="shared" si="0"/>
        <v>1</v>
      </c>
      <c r="J39" s="174" t="s">
        <v>2321</v>
      </c>
      <c r="K39" s="107" t="str">
        <f t="shared" si="1"/>
        <v>e2335</v>
      </c>
      <c r="L39" s="171"/>
      <c r="M39" s="171" t="s">
        <v>192</v>
      </c>
      <c r="N39" s="170" t="s">
        <v>427</v>
      </c>
    </row>
    <row r="40" spans="1:14" s="163" customFormat="1">
      <c r="A40" s="163" t="s">
        <v>2325</v>
      </c>
      <c r="B40" s="163" t="s">
        <v>2326</v>
      </c>
      <c r="D40" s="163" t="s">
        <v>427</v>
      </c>
      <c r="H40" s="163">
        <f t="shared" si="0"/>
        <v>1</v>
      </c>
      <c r="J40" s="174" t="s">
        <v>2323</v>
      </c>
      <c r="K40" s="107" t="str">
        <f t="shared" si="1"/>
        <v>e2336</v>
      </c>
      <c r="L40" s="171"/>
      <c r="M40" s="171" t="s">
        <v>192</v>
      </c>
      <c r="N40" s="170" t="s">
        <v>427</v>
      </c>
    </row>
    <row r="41" spans="1:14" s="163" customFormat="1">
      <c r="A41" s="163" t="s">
        <v>2327</v>
      </c>
      <c r="B41" s="163" t="s">
        <v>2328</v>
      </c>
      <c r="D41" s="163" t="s">
        <v>427</v>
      </c>
      <c r="H41" s="163">
        <f t="shared" si="0"/>
        <v>1</v>
      </c>
      <c r="J41" s="173" t="s">
        <v>2325</v>
      </c>
      <c r="K41" s="107" t="str">
        <f t="shared" si="1"/>
        <v>e2337</v>
      </c>
      <c r="L41" s="171" t="s">
        <v>190</v>
      </c>
      <c r="M41" s="171" t="s">
        <v>192</v>
      </c>
      <c r="N41" s="170" t="s">
        <v>427</v>
      </c>
    </row>
    <row r="42" spans="1:14" s="163" customFormat="1">
      <c r="A42" s="163" t="s">
        <v>2329</v>
      </c>
      <c r="B42" s="163" t="s">
        <v>2330</v>
      </c>
      <c r="D42" s="163" t="s">
        <v>427</v>
      </c>
      <c r="H42" s="163">
        <f t="shared" si="0"/>
        <v>1</v>
      </c>
      <c r="J42" s="174" t="s">
        <v>2327</v>
      </c>
      <c r="K42" s="107" t="str">
        <f t="shared" si="1"/>
        <v>e2338</v>
      </c>
      <c r="L42" s="171"/>
      <c r="M42" s="171" t="s">
        <v>192</v>
      </c>
      <c r="N42" s="170" t="s">
        <v>427</v>
      </c>
    </row>
    <row r="43" spans="1:14" s="163" customFormat="1">
      <c r="A43" s="163" t="s">
        <v>2331</v>
      </c>
      <c r="B43" s="163" t="s">
        <v>2332</v>
      </c>
      <c r="D43" s="163" t="s">
        <v>427</v>
      </c>
      <c r="H43" s="163">
        <f t="shared" si="0"/>
        <v>1</v>
      </c>
      <c r="J43" s="174" t="s">
        <v>2329</v>
      </c>
      <c r="K43" s="107" t="str">
        <f t="shared" si="1"/>
        <v>e2339</v>
      </c>
      <c r="L43" s="171"/>
      <c r="M43" s="171" t="s">
        <v>192</v>
      </c>
      <c r="N43" s="170" t="s">
        <v>427</v>
      </c>
    </row>
    <row r="44" spans="1:14" s="163" customFormat="1">
      <c r="A44" s="163" t="s">
        <v>2333</v>
      </c>
      <c r="B44" s="163" t="s">
        <v>2334</v>
      </c>
      <c r="D44" s="163" t="s">
        <v>427</v>
      </c>
      <c r="H44" s="163">
        <f t="shared" si="0"/>
        <v>1</v>
      </c>
      <c r="J44" s="120" t="s">
        <v>2331</v>
      </c>
      <c r="K44" s="107" t="str">
        <f t="shared" si="1"/>
        <v>e2340</v>
      </c>
      <c r="L44" s="171" t="s">
        <v>190</v>
      </c>
      <c r="M44" s="171" t="s">
        <v>192</v>
      </c>
      <c r="N44" s="170" t="s">
        <v>427</v>
      </c>
    </row>
    <row r="45" spans="1:14" s="163" customFormat="1">
      <c r="A45" s="163" t="s">
        <v>2335</v>
      </c>
      <c r="B45" s="163" t="s">
        <v>2336</v>
      </c>
      <c r="D45" s="163" t="s">
        <v>427</v>
      </c>
      <c r="H45" s="163">
        <f t="shared" si="0"/>
        <v>1</v>
      </c>
      <c r="J45" s="121" t="s">
        <v>2333</v>
      </c>
      <c r="K45" s="107" t="str">
        <f t="shared" si="1"/>
        <v>e2341</v>
      </c>
      <c r="L45" s="171"/>
      <c r="M45" s="171" t="s">
        <v>192</v>
      </c>
      <c r="N45" s="170" t="s">
        <v>427</v>
      </c>
    </row>
    <row r="46" spans="1:14" s="163" customFormat="1">
      <c r="A46" s="163" t="s">
        <v>2337</v>
      </c>
      <c r="B46" s="163" t="s">
        <v>2338</v>
      </c>
      <c r="D46" s="163" t="s">
        <v>427</v>
      </c>
      <c r="H46" s="163">
        <f t="shared" si="0"/>
        <v>1</v>
      </c>
      <c r="J46" s="121" t="s">
        <v>2335</v>
      </c>
      <c r="K46" s="107" t="str">
        <f t="shared" si="1"/>
        <v>e2342</v>
      </c>
      <c r="L46" s="171"/>
      <c r="M46" s="171" t="s">
        <v>192</v>
      </c>
      <c r="N46" s="170" t="s">
        <v>427</v>
      </c>
    </row>
    <row r="47" spans="1:14" s="163" customFormat="1">
      <c r="A47" s="163" t="s">
        <v>2339</v>
      </c>
      <c r="B47" s="163" t="s">
        <v>2340</v>
      </c>
      <c r="D47" s="163" t="s">
        <v>427</v>
      </c>
      <c r="H47" s="163">
        <f t="shared" si="0"/>
        <v>1</v>
      </c>
      <c r="J47" s="121" t="s">
        <v>2337</v>
      </c>
      <c r="K47" s="107" t="str">
        <f t="shared" si="1"/>
        <v>e2343</v>
      </c>
      <c r="L47" s="171"/>
      <c r="M47" s="171" t="s">
        <v>192</v>
      </c>
      <c r="N47" s="170" t="s">
        <v>427</v>
      </c>
    </row>
    <row r="48" spans="1:14" s="163" customFormat="1">
      <c r="A48" s="163" t="s">
        <v>2341</v>
      </c>
      <c r="B48" s="163" t="s">
        <v>2342</v>
      </c>
      <c r="D48" s="163" t="s">
        <v>427</v>
      </c>
      <c r="H48" s="163">
        <f t="shared" si="0"/>
        <v>1</v>
      </c>
      <c r="J48" s="121" t="s">
        <v>2339</v>
      </c>
      <c r="K48" s="107" t="str">
        <f t="shared" si="1"/>
        <v>e2344</v>
      </c>
      <c r="L48" s="171"/>
      <c r="M48" s="171" t="s">
        <v>192</v>
      </c>
      <c r="N48" s="170" t="s">
        <v>427</v>
      </c>
    </row>
    <row r="49" spans="1:17" s="163" customFormat="1">
      <c r="A49" s="163" t="s">
        <v>2343</v>
      </c>
      <c r="B49" s="163" t="s">
        <v>2344</v>
      </c>
      <c r="D49" s="163" t="s">
        <v>427</v>
      </c>
      <c r="H49" s="163">
        <f t="shared" si="0"/>
        <v>1</v>
      </c>
      <c r="J49" s="121" t="s">
        <v>2341</v>
      </c>
      <c r="K49" s="107" t="str">
        <f t="shared" si="1"/>
        <v>e2345</v>
      </c>
      <c r="L49" s="171"/>
      <c r="M49" s="171" t="s">
        <v>192</v>
      </c>
      <c r="N49" s="170" t="s">
        <v>427</v>
      </c>
    </row>
    <row r="50" spans="1:17" s="163" customFormat="1">
      <c r="A50" s="163" t="s">
        <v>2345</v>
      </c>
      <c r="B50" s="163" t="s">
        <v>2346</v>
      </c>
      <c r="D50" s="163" t="s">
        <v>427</v>
      </c>
      <c r="H50" s="163">
        <f t="shared" si="0"/>
        <v>1</v>
      </c>
      <c r="J50" s="121" t="s">
        <v>2343</v>
      </c>
      <c r="K50" s="107" t="str">
        <f t="shared" si="1"/>
        <v>e2346</v>
      </c>
      <c r="L50" s="171"/>
      <c r="M50" s="171" t="s">
        <v>192</v>
      </c>
      <c r="N50" s="170" t="s">
        <v>427</v>
      </c>
    </row>
    <row r="51" spans="1:17" s="163" customFormat="1">
      <c r="A51" s="163" t="s">
        <v>2347</v>
      </c>
      <c r="B51" s="163" t="s">
        <v>2348</v>
      </c>
      <c r="D51" s="163" t="s">
        <v>427</v>
      </c>
      <c r="H51" s="163">
        <f t="shared" si="0"/>
        <v>1</v>
      </c>
      <c r="J51" s="121" t="s">
        <v>2345</v>
      </c>
      <c r="K51" s="107" t="str">
        <f t="shared" si="1"/>
        <v>e2347</v>
      </c>
      <c r="L51" s="171"/>
      <c r="M51" s="171" t="s">
        <v>192</v>
      </c>
      <c r="N51" s="170" t="s">
        <v>427</v>
      </c>
    </row>
    <row r="52" spans="1:17" s="163" customFormat="1">
      <c r="A52" s="163" t="s">
        <v>2350</v>
      </c>
      <c r="B52" s="163" t="s">
        <v>2354</v>
      </c>
      <c r="D52" s="163" t="s">
        <v>427</v>
      </c>
      <c r="H52" s="163">
        <f t="shared" si="0"/>
        <v>1</v>
      </c>
      <c r="J52" s="121" t="s">
        <v>2347</v>
      </c>
      <c r="K52" s="107" t="str">
        <f t="shared" si="1"/>
        <v>e2348</v>
      </c>
      <c r="L52" s="171"/>
      <c r="M52" s="171" t="s">
        <v>192</v>
      </c>
      <c r="N52" s="170" t="s">
        <v>427</v>
      </c>
    </row>
    <row r="53" spans="1:17" s="163" customFormat="1">
      <c r="A53" s="163" t="s">
        <v>2351</v>
      </c>
      <c r="B53" s="163" t="s">
        <v>2355</v>
      </c>
      <c r="D53" s="163" t="s">
        <v>427</v>
      </c>
      <c r="H53" s="163">
        <f t="shared" si="0"/>
        <v>1</v>
      </c>
      <c r="J53" s="135" t="s">
        <v>2349</v>
      </c>
      <c r="K53" s="162"/>
      <c r="L53" s="169"/>
      <c r="M53" s="169"/>
      <c r="N53" s="170" t="s">
        <v>427</v>
      </c>
      <c r="O53" s="107"/>
      <c r="P53" s="107" t="s">
        <v>1989</v>
      </c>
      <c r="Q53" s="107"/>
    </row>
    <row r="54" spans="1:17" s="163" customFormat="1">
      <c r="A54" s="163" t="s">
        <v>2352</v>
      </c>
      <c r="B54" s="163" t="s">
        <v>2356</v>
      </c>
      <c r="D54" s="163" t="s">
        <v>427</v>
      </c>
      <c r="H54" s="163">
        <f t="shared" si="0"/>
        <v>1</v>
      </c>
      <c r="J54" s="165" t="s">
        <v>244</v>
      </c>
      <c r="K54" s="107" t="str">
        <f t="shared" ref="K54:K63" si="2">VLOOKUP(J54,A:B,2,FALSE)</f>
        <v>e0</v>
      </c>
      <c r="L54" s="171" t="s">
        <v>190</v>
      </c>
      <c r="M54" s="171"/>
      <c r="N54" s="170" t="s">
        <v>427</v>
      </c>
      <c r="P54" s="107"/>
      <c r="Q54" s="107"/>
    </row>
    <row r="55" spans="1:17" s="163" customFormat="1">
      <c r="A55" s="163" t="s">
        <v>2353</v>
      </c>
      <c r="B55" s="163" t="s">
        <v>2357</v>
      </c>
      <c r="D55" s="163" t="s">
        <v>427</v>
      </c>
      <c r="H55" s="163">
        <f t="shared" si="0"/>
        <v>1</v>
      </c>
      <c r="J55" s="120" t="s">
        <v>2261</v>
      </c>
      <c r="K55" s="107" t="str">
        <f t="shared" si="2"/>
        <v>e2302</v>
      </c>
      <c r="L55" s="171" t="s">
        <v>190</v>
      </c>
      <c r="M55" s="171" t="s">
        <v>192</v>
      </c>
      <c r="N55" s="170" t="s">
        <v>427</v>
      </c>
      <c r="Q55" s="107"/>
    </row>
    <row r="56" spans="1:17" s="163" customFormat="1">
      <c r="J56" s="121" t="s">
        <v>2350</v>
      </c>
      <c r="K56" s="107" t="str">
        <f t="shared" si="2"/>
        <v>e2349</v>
      </c>
      <c r="L56" s="171" t="s">
        <v>190</v>
      </c>
      <c r="M56" s="171" t="s">
        <v>192</v>
      </c>
      <c r="N56" s="170" t="s">
        <v>427</v>
      </c>
      <c r="Q56" s="107"/>
    </row>
    <row r="57" spans="1:17" s="163" customFormat="1">
      <c r="J57" s="172" t="s">
        <v>2388</v>
      </c>
      <c r="K57" s="107" t="str">
        <f t="shared" si="2"/>
        <v>e2304</v>
      </c>
      <c r="L57" s="171"/>
      <c r="M57" s="171" t="s">
        <v>192</v>
      </c>
      <c r="N57" s="170" t="s">
        <v>427</v>
      </c>
    </row>
    <row r="58" spans="1:17" s="163" customFormat="1">
      <c r="J58" s="172" t="s">
        <v>2377</v>
      </c>
      <c r="K58" s="107" t="str">
        <f t="shared" si="2"/>
        <v>e2309</v>
      </c>
      <c r="L58" s="171"/>
      <c r="M58" s="171" t="s">
        <v>192</v>
      </c>
      <c r="N58" s="170" t="s">
        <v>427</v>
      </c>
    </row>
    <row r="59" spans="1:17" s="163" customFormat="1">
      <c r="J59" s="121" t="s">
        <v>2351</v>
      </c>
      <c r="K59" s="107" t="str">
        <f t="shared" si="2"/>
        <v>e2350</v>
      </c>
      <c r="L59" s="171" t="s">
        <v>190</v>
      </c>
      <c r="M59" s="171" t="s">
        <v>192</v>
      </c>
      <c r="N59" s="170" t="s">
        <v>427</v>
      </c>
      <c r="Q59" s="107"/>
    </row>
    <row r="60" spans="1:17" s="163" customFormat="1">
      <c r="J60" s="172" t="s">
        <v>2267</v>
      </c>
      <c r="K60" s="107" t="str">
        <f t="shared" si="2"/>
        <v>e2306</v>
      </c>
      <c r="L60" s="171" t="s">
        <v>190</v>
      </c>
      <c r="M60" s="171" t="s">
        <v>192</v>
      </c>
      <c r="N60" s="170" t="s">
        <v>427</v>
      </c>
      <c r="Q60" s="107"/>
    </row>
    <row r="61" spans="1:17" s="163" customFormat="1">
      <c r="J61" s="172" t="s">
        <v>2374</v>
      </c>
      <c r="K61" s="107" t="str">
        <f t="shared" si="2"/>
        <v>e2305</v>
      </c>
      <c r="L61" s="171" t="s">
        <v>190</v>
      </c>
      <c r="M61" s="171" t="s">
        <v>192</v>
      </c>
      <c r="N61" s="170" t="s">
        <v>427</v>
      </c>
      <c r="Q61" s="107"/>
    </row>
    <row r="62" spans="1:17" s="163" customFormat="1">
      <c r="J62" s="172" t="s">
        <v>2375</v>
      </c>
      <c r="K62" s="107" t="str">
        <f t="shared" si="2"/>
        <v>e2310</v>
      </c>
      <c r="L62" s="171" t="s">
        <v>190</v>
      </c>
      <c r="M62" s="171" t="s">
        <v>192</v>
      </c>
      <c r="N62" s="170" t="s">
        <v>427</v>
      </c>
      <c r="Q62" s="107"/>
    </row>
    <row r="63" spans="1:17" s="163" customFormat="1">
      <c r="J63" s="121" t="s">
        <v>2352</v>
      </c>
      <c r="K63" s="107" t="str">
        <f t="shared" si="2"/>
        <v>e2351</v>
      </c>
      <c r="L63" s="171" t="s">
        <v>190</v>
      </c>
      <c r="M63" s="171" t="s">
        <v>192</v>
      </c>
      <c r="N63" s="170" t="s">
        <v>427</v>
      </c>
      <c r="Q63" s="107"/>
    </row>
    <row r="64" spans="1:17" s="163" customFormat="1">
      <c r="J64" s="172" t="s">
        <v>2269</v>
      </c>
      <c r="K64" s="107" t="s">
        <v>2270</v>
      </c>
      <c r="L64" s="171"/>
      <c r="M64" s="171" t="s">
        <v>192</v>
      </c>
      <c r="N64" s="170" t="s">
        <v>427</v>
      </c>
      <c r="Q64" s="107"/>
    </row>
    <row r="65" spans="10:17" s="163" customFormat="1">
      <c r="J65" s="172" t="s">
        <v>2274</v>
      </c>
      <c r="K65" s="107" t="s">
        <v>2275</v>
      </c>
      <c r="L65" s="171"/>
      <c r="M65" s="171" t="s">
        <v>192</v>
      </c>
      <c r="N65" s="170" t="s">
        <v>427</v>
      </c>
      <c r="Q65" s="107"/>
    </row>
    <row r="66" spans="10:17" s="163" customFormat="1">
      <c r="J66" s="120" t="s">
        <v>2353</v>
      </c>
      <c r="K66" s="107" t="str">
        <f>VLOOKUP(J66,A:B,2,FALSE)</f>
        <v>e2352</v>
      </c>
      <c r="L66" s="171" t="s">
        <v>190</v>
      </c>
      <c r="M66" s="171" t="s">
        <v>192</v>
      </c>
      <c r="N66" s="170" t="s">
        <v>427</v>
      </c>
      <c r="Q66" s="10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U10"/>
  <sheetViews>
    <sheetView zoomScale="80" zoomScaleNormal="80" workbookViewId="0"/>
  </sheetViews>
  <sheetFormatPr baseColWidth="10" defaultRowHeight="15"/>
  <cols>
    <col min="1" max="1" width="41" bestFit="1" customWidth="1"/>
    <col min="2" max="2" width="6.5703125" bestFit="1" customWidth="1"/>
    <col min="4" max="4" width="7" bestFit="1" customWidth="1"/>
    <col min="5" max="7" width="7" customWidth="1"/>
    <col min="8" max="8" width="6.42578125" bestFit="1" customWidth="1"/>
    <col min="10" max="10" width="52.42578125" customWidth="1"/>
    <col min="11" max="11" width="6.28515625" bestFit="1" customWidth="1"/>
    <col min="12" max="12" width="5" bestFit="1" customWidth="1"/>
    <col min="13" max="13" width="7.7109375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9" t="s">
        <v>234</v>
      </c>
      <c r="K1" s="39" t="s">
        <v>235</v>
      </c>
      <c r="L1" s="39" t="s">
        <v>236</v>
      </c>
      <c r="M1" s="39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19" t="s">
        <v>244</v>
      </c>
      <c r="B2" t="s">
        <v>245</v>
      </c>
      <c r="C2" t="s">
        <v>610</v>
      </c>
      <c r="D2" t="s">
        <v>243</v>
      </c>
      <c r="H2">
        <f>COUNTIF($J$2:$J$397,A2)</f>
        <v>1</v>
      </c>
      <c r="J2" s="3" t="s">
        <v>613</v>
      </c>
      <c r="K2" s="4"/>
      <c r="N2" t="s">
        <v>427</v>
      </c>
      <c r="P2" t="s">
        <v>299</v>
      </c>
    </row>
    <row r="3" spans="1:21">
      <c r="A3" s="1" t="s">
        <v>1393</v>
      </c>
      <c r="B3" t="s">
        <v>1569</v>
      </c>
      <c r="D3" t="s">
        <v>427</v>
      </c>
      <c r="H3">
        <f>COUNTIF($J$2:$J$397,A3)</f>
        <v>1</v>
      </c>
      <c r="J3" s="10" t="s">
        <v>244</v>
      </c>
      <c r="K3" s="1" t="str">
        <f>VLOOKUP(J3,$A$1:$I$287,2,FALSE)</f>
        <v>x0</v>
      </c>
      <c r="L3" s="8" t="s">
        <v>190</v>
      </c>
      <c r="M3" s="8"/>
      <c r="N3" t="s">
        <v>243</v>
      </c>
      <c r="Q3" s="5"/>
    </row>
    <row r="4" spans="1:21">
      <c r="A4" s="1" t="s">
        <v>1626</v>
      </c>
      <c r="B4" t="s">
        <v>1570</v>
      </c>
      <c r="D4" t="s">
        <v>427</v>
      </c>
      <c r="H4">
        <f>COUNTIF($J$2:$J$397,A4)</f>
        <v>1</v>
      </c>
      <c r="J4" s="16" t="s">
        <v>1393</v>
      </c>
      <c r="K4" s="1" t="str">
        <f>VLOOKUP(J4,$A$1:$I$287,2,FALSE)</f>
        <v>e500</v>
      </c>
      <c r="L4" s="53" t="s">
        <v>190</v>
      </c>
      <c r="M4" s="53" t="s">
        <v>192</v>
      </c>
      <c r="N4" t="s">
        <v>427</v>
      </c>
    </row>
    <row r="5" spans="1:21">
      <c r="A5" s="1" t="s">
        <v>1394</v>
      </c>
      <c r="B5" t="s">
        <v>1571</v>
      </c>
      <c r="D5" t="s">
        <v>427</v>
      </c>
      <c r="H5">
        <f>COUNTIF($J$2:$J$397,A5)</f>
        <v>1</v>
      </c>
      <c r="J5" s="17" t="s">
        <v>1626</v>
      </c>
      <c r="K5" s="1" t="str">
        <f>VLOOKUP(J5,$A$1:$I$287,2,FALSE)</f>
        <v>e501</v>
      </c>
      <c r="L5" s="53"/>
      <c r="M5" s="53" t="s">
        <v>192</v>
      </c>
      <c r="N5" t="s">
        <v>427</v>
      </c>
    </row>
    <row r="6" spans="1:21">
      <c r="J6" s="17" t="s">
        <v>1394</v>
      </c>
      <c r="K6" s="1" t="str">
        <f>VLOOKUP(J6,$A$1:$I$287,2,FALSE)</f>
        <v>e502</v>
      </c>
      <c r="L6" s="53"/>
      <c r="M6" s="53" t="s">
        <v>191</v>
      </c>
      <c r="N6" t="s">
        <v>427</v>
      </c>
    </row>
    <row r="10" spans="1:21">
      <c r="C10" s="99"/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28"/>
  <sheetViews>
    <sheetView zoomScale="85" zoomScaleNormal="85" workbookViewId="0">
      <selection activeCell="C29" sqref="C29"/>
    </sheetView>
  </sheetViews>
  <sheetFormatPr baseColWidth="10" defaultRowHeight="15"/>
  <cols>
    <col min="1" max="1" width="4" bestFit="1" customWidth="1"/>
    <col min="3" max="3" width="36" bestFit="1" customWidth="1"/>
  </cols>
  <sheetData>
    <row r="1" spans="1:13">
      <c r="A1" s="24" t="s">
        <v>406</v>
      </c>
      <c r="B1" s="24" t="s">
        <v>552</v>
      </c>
      <c r="C1" s="24" t="s">
        <v>553</v>
      </c>
      <c r="D1" s="24" t="s">
        <v>554</v>
      </c>
      <c r="E1" s="24" t="s">
        <v>238</v>
      </c>
      <c r="F1" s="24" t="s">
        <v>409</v>
      </c>
      <c r="G1" s="24" t="s">
        <v>410</v>
      </c>
      <c r="H1" s="24" t="s">
        <v>555</v>
      </c>
      <c r="I1" s="24" t="s">
        <v>556</v>
      </c>
      <c r="J1" s="133" t="s">
        <v>1836</v>
      </c>
      <c r="K1" s="133" t="s">
        <v>1837</v>
      </c>
      <c r="L1" s="133" t="s">
        <v>1838</v>
      </c>
      <c r="M1" s="133" t="s">
        <v>242</v>
      </c>
    </row>
    <row r="2" spans="1:13">
      <c r="A2" s="25">
        <v>1</v>
      </c>
      <c r="B2" s="25" t="s">
        <v>1581</v>
      </c>
      <c r="C2" s="25" t="s">
        <v>557</v>
      </c>
      <c r="D2" s="25" t="s">
        <v>558</v>
      </c>
      <c r="E2" s="25" t="s">
        <v>427</v>
      </c>
    </row>
    <row r="3" spans="1:13">
      <c r="A3" s="26">
        <v>2</v>
      </c>
      <c r="B3" s="26" t="s">
        <v>0</v>
      </c>
      <c r="C3" s="26" t="s">
        <v>119</v>
      </c>
      <c r="D3" s="26" t="s">
        <v>559</v>
      </c>
      <c r="E3" s="26" t="s">
        <v>243</v>
      </c>
    </row>
    <row r="4" spans="1:13">
      <c r="A4" s="26">
        <v>3</v>
      </c>
      <c r="B4" s="26" t="s">
        <v>5</v>
      </c>
      <c r="C4" s="26" t="s">
        <v>560</v>
      </c>
      <c r="D4" s="26" t="s">
        <v>559</v>
      </c>
      <c r="E4" s="26" t="s">
        <v>243</v>
      </c>
    </row>
    <row r="5" spans="1:13">
      <c r="A5" s="26">
        <v>4</v>
      </c>
      <c r="B5" s="26" t="s">
        <v>83</v>
      </c>
      <c r="C5" s="26" t="s">
        <v>561</v>
      </c>
      <c r="D5" s="26" t="s">
        <v>559</v>
      </c>
      <c r="E5" s="26" t="s">
        <v>243</v>
      </c>
      <c r="G5" s="156"/>
    </row>
    <row r="6" spans="1:13">
      <c r="A6" s="26">
        <v>5</v>
      </c>
      <c r="B6" s="26" t="s">
        <v>81</v>
      </c>
      <c r="C6" s="26" t="s">
        <v>84</v>
      </c>
      <c r="D6" s="26" t="s">
        <v>559</v>
      </c>
      <c r="E6" s="26" t="s">
        <v>243</v>
      </c>
      <c r="G6" s="156"/>
    </row>
    <row r="7" spans="1:13">
      <c r="A7">
        <v>6</v>
      </c>
      <c r="B7" t="s">
        <v>1379</v>
      </c>
      <c r="C7" t="s">
        <v>1432</v>
      </c>
      <c r="D7" t="s">
        <v>559</v>
      </c>
      <c r="E7" t="s">
        <v>243</v>
      </c>
    </row>
    <row r="8" spans="1:13">
      <c r="A8" s="30">
        <v>8</v>
      </c>
      <c r="B8" s="30" t="s">
        <v>66</v>
      </c>
      <c r="C8" s="30" t="s">
        <v>567</v>
      </c>
      <c r="D8" s="30" t="s">
        <v>559</v>
      </c>
      <c r="E8" s="30" t="s">
        <v>243</v>
      </c>
    </row>
    <row r="9" spans="1:13">
      <c r="A9" s="28">
        <v>9</v>
      </c>
      <c r="B9" s="13" t="s">
        <v>288</v>
      </c>
      <c r="C9" s="28" t="s">
        <v>1913</v>
      </c>
      <c r="D9" s="27" t="s">
        <v>559</v>
      </c>
      <c r="E9" s="27" t="s">
        <v>243</v>
      </c>
      <c r="G9" s="153"/>
    </row>
    <row r="10" spans="1:13">
      <c r="A10" s="28">
        <v>11</v>
      </c>
      <c r="B10" s="157" t="s">
        <v>249</v>
      </c>
      <c r="C10" s="28" t="s">
        <v>562</v>
      </c>
      <c r="D10" s="27" t="s">
        <v>559</v>
      </c>
      <c r="E10" s="27" t="s">
        <v>243</v>
      </c>
    </row>
    <row r="11" spans="1:13">
      <c r="A11" s="28">
        <v>14</v>
      </c>
      <c r="B11" s="13" t="s">
        <v>24</v>
      </c>
      <c r="C11" s="28" t="s">
        <v>563</v>
      </c>
      <c r="D11" s="27" t="s">
        <v>559</v>
      </c>
      <c r="E11" s="27" t="s">
        <v>243</v>
      </c>
    </row>
    <row r="12" spans="1:13">
      <c r="A12" s="28">
        <v>19</v>
      </c>
      <c r="B12" s="13" t="s">
        <v>323</v>
      </c>
      <c r="C12" s="28" t="s">
        <v>564</v>
      </c>
      <c r="D12" s="27" t="s">
        <v>559</v>
      </c>
      <c r="E12" s="27" t="s">
        <v>243</v>
      </c>
    </row>
    <row r="13" spans="1:13">
      <c r="A13" s="28">
        <v>29</v>
      </c>
      <c r="B13" s="13" t="s">
        <v>362</v>
      </c>
      <c r="C13" s="28" t="s">
        <v>565</v>
      </c>
      <c r="D13" s="27" t="s">
        <v>559</v>
      </c>
      <c r="E13" s="27" t="s">
        <v>243</v>
      </c>
    </row>
    <row r="14" spans="1:13" s="9" customFormat="1">
      <c r="A14" s="38">
        <v>31</v>
      </c>
      <c r="B14" s="13" t="s">
        <v>336</v>
      </c>
      <c r="C14" s="38" t="s">
        <v>637</v>
      </c>
      <c r="D14" s="38" t="s">
        <v>559</v>
      </c>
      <c r="E14" s="38" t="s">
        <v>243</v>
      </c>
      <c r="G14"/>
    </row>
    <row r="15" spans="1:13" s="9" customFormat="1">
      <c r="A15" s="9">
        <v>37</v>
      </c>
      <c r="B15" s="9" t="s">
        <v>1073</v>
      </c>
      <c r="C15" s="9" t="s">
        <v>1074</v>
      </c>
      <c r="D15" s="9" t="s">
        <v>1075</v>
      </c>
      <c r="E15" s="9" t="s">
        <v>427</v>
      </c>
      <c r="G15"/>
      <c r="I15" s="9" t="s">
        <v>1174</v>
      </c>
    </row>
    <row r="16" spans="1:13">
      <c r="A16">
        <v>35</v>
      </c>
      <c r="B16" t="s">
        <v>1076</v>
      </c>
      <c r="C16" t="s">
        <v>1077</v>
      </c>
      <c r="D16" t="s">
        <v>1075</v>
      </c>
      <c r="E16" t="s">
        <v>427</v>
      </c>
      <c r="I16" t="s">
        <v>1175</v>
      </c>
    </row>
    <row r="17" spans="1:9">
      <c r="A17" s="31">
        <v>41</v>
      </c>
      <c r="B17" s="13" t="s">
        <v>63</v>
      </c>
      <c r="C17" s="31" t="s">
        <v>572</v>
      </c>
      <c r="D17" s="29" t="s">
        <v>559</v>
      </c>
      <c r="E17" s="29" t="s">
        <v>243</v>
      </c>
      <c r="G17" s="153"/>
    </row>
    <row r="18" spans="1:9">
      <c r="A18" s="28">
        <v>44</v>
      </c>
      <c r="B18" s="13" t="s">
        <v>382</v>
      </c>
      <c r="C18" s="31" t="s">
        <v>527</v>
      </c>
      <c r="D18" s="30" t="s">
        <v>559</v>
      </c>
      <c r="E18" s="30" t="s">
        <v>243</v>
      </c>
      <c r="G18" s="153"/>
    </row>
    <row r="19" spans="1:9">
      <c r="A19" s="9">
        <v>49</v>
      </c>
      <c r="B19" s="9" t="s">
        <v>1378</v>
      </c>
      <c r="C19" s="9" t="s">
        <v>1534</v>
      </c>
      <c r="D19" s="9" t="s">
        <v>559</v>
      </c>
      <c r="E19" s="9" t="s">
        <v>243</v>
      </c>
    </row>
    <row r="20" spans="1:9">
      <c r="A20" s="31">
        <v>100</v>
      </c>
      <c r="B20" s="13" t="s">
        <v>363</v>
      </c>
      <c r="C20" s="31" t="s">
        <v>566</v>
      </c>
      <c r="D20" s="30" t="s">
        <v>559</v>
      </c>
      <c r="E20" s="31" t="s">
        <v>427</v>
      </c>
    </row>
    <row r="21" spans="1:9">
      <c r="A21" s="31">
        <v>101</v>
      </c>
      <c r="B21" s="157" t="s">
        <v>124</v>
      </c>
      <c r="C21" s="31" t="s">
        <v>573</v>
      </c>
      <c r="D21" s="30" t="s">
        <v>559</v>
      </c>
      <c r="E21" s="31" t="s">
        <v>427</v>
      </c>
      <c r="G21" s="153"/>
    </row>
    <row r="22" spans="1:9">
      <c r="A22" s="31">
        <v>102</v>
      </c>
      <c r="B22" s="13" t="s">
        <v>177</v>
      </c>
      <c r="C22" s="31" t="s">
        <v>176</v>
      </c>
      <c r="D22" s="30" t="s">
        <v>559</v>
      </c>
      <c r="E22" s="31" t="s">
        <v>427</v>
      </c>
    </row>
    <row r="23" spans="1:9">
      <c r="A23" s="38">
        <v>103</v>
      </c>
      <c r="B23" s="13" t="s">
        <v>1103</v>
      </c>
      <c r="C23" s="38" t="s">
        <v>1104</v>
      </c>
      <c r="D23" s="37" t="s">
        <v>559</v>
      </c>
      <c r="E23" s="38" t="s">
        <v>427</v>
      </c>
    </row>
    <row r="24" spans="1:9">
      <c r="A24" s="38">
        <v>104</v>
      </c>
      <c r="B24" s="13" t="s">
        <v>1682</v>
      </c>
      <c r="C24" s="38" t="s">
        <v>1683</v>
      </c>
      <c r="D24" s="37" t="s">
        <v>559</v>
      </c>
      <c r="E24" s="38" t="s">
        <v>427</v>
      </c>
    </row>
    <row r="25" spans="1:9" s="149" customFormat="1">
      <c r="A25" s="152">
        <v>150</v>
      </c>
      <c r="B25" s="150" t="s">
        <v>1971</v>
      </c>
      <c r="C25" s="152" t="s">
        <v>1972</v>
      </c>
      <c r="D25" s="151" t="s">
        <v>559</v>
      </c>
      <c r="E25" s="152" t="s">
        <v>427</v>
      </c>
      <c r="F25"/>
    </row>
    <row r="26" spans="1:9" s="149" customFormat="1">
      <c r="A26" s="152">
        <v>151</v>
      </c>
      <c r="B26" s="150" t="s">
        <v>1973</v>
      </c>
      <c r="C26" s="152" t="s">
        <v>1974</v>
      </c>
      <c r="D26" s="151" t="s">
        <v>559</v>
      </c>
      <c r="E26" s="152" t="s">
        <v>427</v>
      </c>
      <c r="F26"/>
      <c r="G26"/>
    </row>
    <row r="27" spans="1:9" s="149" customFormat="1">
      <c r="A27" s="152">
        <v>152</v>
      </c>
      <c r="B27" s="150" t="s">
        <v>1975</v>
      </c>
      <c r="C27" s="152" t="s">
        <v>1976</v>
      </c>
      <c r="D27" s="151" t="s">
        <v>559</v>
      </c>
      <c r="E27" s="152" t="s">
        <v>427</v>
      </c>
      <c r="G27"/>
    </row>
    <row r="28" spans="1:9">
      <c r="A28" s="152">
        <v>153</v>
      </c>
      <c r="B28" s="157" t="s">
        <v>2500</v>
      </c>
      <c r="C28" s="152" t="s">
        <v>2508</v>
      </c>
      <c r="D28" s="153" t="s">
        <v>1075</v>
      </c>
      <c r="E28" s="153" t="s">
        <v>427</v>
      </c>
      <c r="F28" s="153"/>
      <c r="G28" s="153"/>
      <c r="H28" s="153"/>
      <c r="I28" s="153" t="s">
        <v>1175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65"/>
  <sheetViews>
    <sheetView zoomScaleNormal="100" workbookViewId="0">
      <pane ySplit="1" topLeftCell="A2" activePane="bottomLeft" state="frozenSplit"/>
      <selection pane="bottomLeft" activeCell="B5" sqref="B5"/>
    </sheetView>
  </sheetViews>
  <sheetFormatPr baseColWidth="10" defaultRowHeight="15"/>
  <cols>
    <col min="2" max="2" width="10.140625" customWidth="1"/>
    <col min="3" max="3" width="57.7109375" bestFit="1" customWidth="1"/>
    <col min="4" max="4" width="17.42578125" customWidth="1"/>
  </cols>
  <sheetData>
    <row r="1" spans="1:12">
      <c r="A1" s="32" t="s">
        <v>406</v>
      </c>
      <c r="B1" s="32" t="s">
        <v>568</v>
      </c>
      <c r="C1" s="32" t="s">
        <v>569</v>
      </c>
      <c r="D1" s="32" t="s">
        <v>570</v>
      </c>
      <c r="E1" s="32" t="s">
        <v>238</v>
      </c>
      <c r="F1" s="132" t="s">
        <v>1839</v>
      </c>
      <c r="G1" s="132" t="s">
        <v>409</v>
      </c>
      <c r="H1" s="132" t="s">
        <v>410</v>
      </c>
      <c r="I1" s="132" t="s">
        <v>1836</v>
      </c>
      <c r="J1" s="132" t="s">
        <v>1837</v>
      </c>
      <c r="K1" s="132" t="s">
        <v>1838</v>
      </c>
      <c r="L1" s="132" t="s">
        <v>1840</v>
      </c>
    </row>
    <row r="2" spans="1:12">
      <c r="A2">
        <v>1</v>
      </c>
      <c r="B2" s="13" t="s">
        <v>0</v>
      </c>
      <c r="C2" s="13" t="s">
        <v>119</v>
      </c>
      <c r="D2" s="13" t="s">
        <v>0</v>
      </c>
      <c r="E2" s="33" t="s">
        <v>243</v>
      </c>
    </row>
    <row r="3" spans="1:12">
      <c r="A3">
        <v>5</v>
      </c>
      <c r="B3" s="13" t="s">
        <v>23</v>
      </c>
      <c r="C3" s="13" t="s">
        <v>1086</v>
      </c>
      <c r="D3" s="13" t="s">
        <v>5</v>
      </c>
      <c r="E3" s="34" t="s">
        <v>243</v>
      </c>
    </row>
    <row r="4" spans="1:12">
      <c r="A4">
        <v>6</v>
      </c>
      <c r="B4" s="13" t="s">
        <v>24</v>
      </c>
      <c r="C4" s="13" t="s">
        <v>1087</v>
      </c>
      <c r="D4" s="13" t="s">
        <v>5</v>
      </c>
      <c r="E4" s="34" t="s">
        <v>243</v>
      </c>
    </row>
    <row r="5" spans="1:12">
      <c r="A5">
        <v>500</v>
      </c>
      <c r="B5" s="13" t="s">
        <v>120</v>
      </c>
      <c r="C5" s="13" t="s">
        <v>1088</v>
      </c>
      <c r="D5" s="13" t="s">
        <v>5</v>
      </c>
      <c r="E5" s="13" t="s">
        <v>427</v>
      </c>
    </row>
    <row r="6" spans="1:12">
      <c r="A6">
        <v>501</v>
      </c>
      <c r="B6" s="13" t="s">
        <v>121</v>
      </c>
      <c r="C6" s="13" t="s">
        <v>1089</v>
      </c>
      <c r="D6" s="13" t="s">
        <v>5</v>
      </c>
      <c r="E6" s="13" t="s">
        <v>427</v>
      </c>
    </row>
    <row r="7" spans="1:12">
      <c r="A7">
        <v>502</v>
      </c>
      <c r="B7" s="13" t="s">
        <v>122</v>
      </c>
      <c r="C7" s="13" t="s">
        <v>1090</v>
      </c>
      <c r="D7" s="13" t="s">
        <v>5</v>
      </c>
      <c r="E7" s="13" t="s">
        <v>427</v>
      </c>
    </row>
    <row r="8" spans="1:12">
      <c r="A8">
        <v>504</v>
      </c>
      <c r="B8" s="13" t="s">
        <v>123</v>
      </c>
      <c r="C8" s="13" t="s">
        <v>1091</v>
      </c>
      <c r="D8" s="13" t="s">
        <v>5</v>
      </c>
      <c r="E8" s="13" t="s">
        <v>427</v>
      </c>
    </row>
    <row r="9" spans="1:12">
      <c r="A9">
        <v>531</v>
      </c>
      <c r="B9" s="13" t="s">
        <v>1751</v>
      </c>
      <c r="C9" s="13" t="s">
        <v>1749</v>
      </c>
      <c r="D9" s="13" t="s">
        <v>5</v>
      </c>
      <c r="E9" s="13" t="s">
        <v>427</v>
      </c>
    </row>
    <row r="10" spans="1:12">
      <c r="A10">
        <v>532</v>
      </c>
      <c r="B10" s="13" t="s">
        <v>1752</v>
      </c>
      <c r="C10" s="13" t="s">
        <v>1750</v>
      </c>
      <c r="D10" s="13" t="s">
        <v>5</v>
      </c>
      <c r="E10" s="13" t="s">
        <v>427</v>
      </c>
    </row>
    <row r="11" spans="1:12">
      <c r="A11">
        <v>533</v>
      </c>
      <c r="B11" s="13" t="s">
        <v>1753</v>
      </c>
      <c r="C11" s="13" t="s">
        <v>1885</v>
      </c>
      <c r="D11" s="13" t="s">
        <v>5</v>
      </c>
      <c r="E11" s="13" t="s">
        <v>427</v>
      </c>
    </row>
    <row r="12" spans="1:12" s="153" customFormat="1">
      <c r="A12" s="153">
        <v>605</v>
      </c>
      <c r="B12" s="157" t="s">
        <v>1977</v>
      </c>
      <c r="C12" s="157" t="s">
        <v>1978</v>
      </c>
      <c r="D12" s="157" t="s">
        <v>5</v>
      </c>
      <c r="E12" s="157" t="s">
        <v>427</v>
      </c>
    </row>
    <row r="13" spans="1:12" s="153" customFormat="1">
      <c r="A13" s="153">
        <v>606</v>
      </c>
      <c r="B13" s="157" t="s">
        <v>1979</v>
      </c>
      <c r="C13" s="157" t="s">
        <v>1980</v>
      </c>
      <c r="D13" s="157" t="s">
        <v>5</v>
      </c>
      <c r="E13" s="157" t="s">
        <v>427</v>
      </c>
    </row>
    <row r="14" spans="1:12">
      <c r="A14">
        <v>13</v>
      </c>
      <c r="B14" s="13" t="s">
        <v>82</v>
      </c>
      <c r="C14" s="13" t="s">
        <v>84</v>
      </c>
      <c r="D14" s="13" t="s">
        <v>83</v>
      </c>
      <c r="E14" s="13" t="s">
        <v>243</v>
      </c>
    </row>
    <row r="15" spans="1:12">
      <c r="A15">
        <v>505</v>
      </c>
      <c r="B15" s="13" t="s">
        <v>299</v>
      </c>
      <c r="C15" s="13" t="s">
        <v>576</v>
      </c>
      <c r="D15" s="13" t="s">
        <v>81</v>
      </c>
      <c r="E15" s="13" t="s">
        <v>427</v>
      </c>
    </row>
    <row r="16" spans="1:12">
      <c r="A16" s="9">
        <v>27</v>
      </c>
      <c r="B16" s="9" t="s">
        <v>1379</v>
      </c>
      <c r="C16" s="9" t="s">
        <v>1432</v>
      </c>
      <c r="D16" s="9" t="s">
        <v>1379</v>
      </c>
      <c r="E16" s="9" t="s">
        <v>243</v>
      </c>
    </row>
    <row r="17" spans="1:5">
      <c r="A17">
        <v>506</v>
      </c>
      <c r="B17" s="13" t="s">
        <v>287</v>
      </c>
      <c r="C17" s="13" t="s">
        <v>1517</v>
      </c>
      <c r="D17" s="13" t="s">
        <v>66</v>
      </c>
      <c r="E17" s="13" t="s">
        <v>427</v>
      </c>
    </row>
    <row r="18" spans="1:5">
      <c r="A18">
        <v>30</v>
      </c>
      <c r="B18" s="13" t="s">
        <v>1516</v>
      </c>
      <c r="C18" s="13" t="s">
        <v>1518</v>
      </c>
      <c r="D18" s="13" t="s">
        <v>66</v>
      </c>
      <c r="E18" s="13" t="s">
        <v>243</v>
      </c>
    </row>
    <row r="19" spans="1:5">
      <c r="A19">
        <v>507</v>
      </c>
      <c r="B19" s="13" t="s">
        <v>336</v>
      </c>
      <c r="C19" s="13" t="s">
        <v>1521</v>
      </c>
      <c r="D19" s="13" t="s">
        <v>66</v>
      </c>
      <c r="E19" s="13" t="s">
        <v>427</v>
      </c>
    </row>
    <row r="20" spans="1:5">
      <c r="A20">
        <v>38</v>
      </c>
      <c r="B20" s="13" t="s">
        <v>289</v>
      </c>
      <c r="C20" s="13" t="s">
        <v>1605</v>
      </c>
      <c r="D20" s="13" t="s">
        <v>288</v>
      </c>
      <c r="E20" s="13" t="s">
        <v>243</v>
      </c>
    </row>
    <row r="21" spans="1:5">
      <c r="A21" s="109">
        <v>40</v>
      </c>
      <c r="B21" s="109" t="s">
        <v>1604</v>
      </c>
      <c r="C21" s="109" t="s">
        <v>1914</v>
      </c>
      <c r="D21" s="109" t="s">
        <v>288</v>
      </c>
      <c r="E21" s="109" t="s">
        <v>243</v>
      </c>
    </row>
    <row r="22" spans="1:5">
      <c r="A22">
        <v>508</v>
      </c>
      <c r="B22" s="13" t="s">
        <v>66</v>
      </c>
      <c r="C22" s="13" t="s">
        <v>575</v>
      </c>
      <c r="D22" s="13" t="s">
        <v>24</v>
      </c>
      <c r="E22" s="13" t="s">
        <v>427</v>
      </c>
    </row>
    <row r="23" spans="1:5">
      <c r="A23">
        <v>509</v>
      </c>
      <c r="B23" s="13" t="s">
        <v>248</v>
      </c>
      <c r="C23" s="13" t="s">
        <v>571</v>
      </c>
      <c r="D23" s="13" t="s">
        <v>24</v>
      </c>
      <c r="E23" s="13" t="s">
        <v>427</v>
      </c>
    </row>
    <row r="24" spans="1:5">
      <c r="A24">
        <v>57</v>
      </c>
      <c r="B24" s="13" t="s">
        <v>283</v>
      </c>
      <c r="C24" s="13" t="s">
        <v>402</v>
      </c>
      <c r="D24" s="13" t="s">
        <v>24</v>
      </c>
      <c r="E24" s="13" t="s">
        <v>243</v>
      </c>
    </row>
    <row r="25" spans="1:5">
      <c r="A25">
        <v>510</v>
      </c>
      <c r="B25" s="13" t="s">
        <v>186</v>
      </c>
      <c r="C25" s="13" t="s">
        <v>1081</v>
      </c>
      <c r="D25" s="13" t="s">
        <v>24</v>
      </c>
      <c r="E25" s="13" t="s">
        <v>427</v>
      </c>
    </row>
    <row r="26" spans="1:5">
      <c r="A26">
        <v>61</v>
      </c>
      <c r="B26" s="13" t="s">
        <v>328</v>
      </c>
      <c r="C26" s="13" t="s">
        <v>1873</v>
      </c>
      <c r="D26" s="13" t="s">
        <v>24</v>
      </c>
      <c r="E26" s="13" t="s">
        <v>243</v>
      </c>
    </row>
    <row r="27" spans="1:5">
      <c r="A27">
        <v>537</v>
      </c>
      <c r="B27" s="13" t="s">
        <v>1874</v>
      </c>
      <c r="C27" s="13" t="s">
        <v>1872</v>
      </c>
      <c r="D27" s="13" t="s">
        <v>24</v>
      </c>
      <c r="E27" s="13" t="s">
        <v>427</v>
      </c>
    </row>
    <row r="28" spans="1:5">
      <c r="A28">
        <v>63</v>
      </c>
      <c r="B28" s="13" t="s">
        <v>574</v>
      </c>
      <c r="C28" s="13" t="s">
        <v>335</v>
      </c>
      <c r="D28" s="13" t="s">
        <v>24</v>
      </c>
      <c r="E28" s="13" t="s">
        <v>243</v>
      </c>
    </row>
    <row r="29" spans="1:5">
      <c r="A29">
        <v>512</v>
      </c>
      <c r="B29" s="13" t="s">
        <v>1080</v>
      </c>
      <c r="C29" s="13" t="s">
        <v>1962</v>
      </c>
      <c r="D29" s="13" t="s">
        <v>24</v>
      </c>
      <c r="E29" s="13" t="s">
        <v>427</v>
      </c>
    </row>
    <row r="30" spans="1:5" s="153" customFormat="1">
      <c r="A30" s="153">
        <v>603</v>
      </c>
      <c r="B30" s="157" t="s">
        <v>1981</v>
      </c>
      <c r="C30" s="157" t="s">
        <v>1984</v>
      </c>
      <c r="D30" s="157" t="s">
        <v>24</v>
      </c>
      <c r="E30" s="157" t="s">
        <v>427</v>
      </c>
    </row>
    <row r="31" spans="1:5" s="153" customFormat="1">
      <c r="A31" s="153">
        <v>604</v>
      </c>
      <c r="B31" s="157" t="s">
        <v>1982</v>
      </c>
      <c r="C31" s="157" t="s">
        <v>1985</v>
      </c>
      <c r="D31" s="157" t="s">
        <v>24</v>
      </c>
      <c r="E31" s="157" t="s">
        <v>427</v>
      </c>
    </row>
    <row r="32" spans="1:5" s="153" customFormat="1">
      <c r="A32" s="153">
        <v>607</v>
      </c>
      <c r="B32" s="157" t="s">
        <v>1983</v>
      </c>
      <c r="C32" s="157" t="s">
        <v>1986</v>
      </c>
      <c r="D32" s="157" t="s">
        <v>24</v>
      </c>
      <c r="E32" s="157" t="s">
        <v>427</v>
      </c>
    </row>
    <row r="33" spans="1:5">
      <c r="A33">
        <v>90</v>
      </c>
      <c r="B33" s="13" t="s">
        <v>322</v>
      </c>
      <c r="C33" s="13" t="s">
        <v>1177</v>
      </c>
      <c r="D33" s="13" t="s">
        <v>323</v>
      </c>
      <c r="E33" s="13" t="s">
        <v>243</v>
      </c>
    </row>
    <row r="34" spans="1:5">
      <c r="A34">
        <v>513</v>
      </c>
      <c r="B34" s="13" t="s">
        <v>360</v>
      </c>
      <c r="C34" s="13" t="s">
        <v>551</v>
      </c>
      <c r="D34" s="13" t="s">
        <v>362</v>
      </c>
      <c r="E34" s="13" t="s">
        <v>427</v>
      </c>
    </row>
    <row r="35" spans="1:5">
      <c r="A35">
        <v>514</v>
      </c>
      <c r="B35" s="13" t="s">
        <v>361</v>
      </c>
      <c r="C35" s="13" t="s">
        <v>381</v>
      </c>
      <c r="D35" s="13" t="s">
        <v>362</v>
      </c>
      <c r="E35" s="13" t="s">
        <v>427</v>
      </c>
    </row>
    <row r="36" spans="1:5" s="9" customFormat="1">
      <c r="A36" s="9">
        <v>123</v>
      </c>
      <c r="B36" s="13" t="s">
        <v>337</v>
      </c>
      <c r="C36" s="13" t="s">
        <v>1550</v>
      </c>
      <c r="D36" s="13" t="s">
        <v>336</v>
      </c>
      <c r="E36" s="13" t="s">
        <v>243</v>
      </c>
    </row>
    <row r="37" spans="1:5">
      <c r="A37" s="9">
        <v>515</v>
      </c>
      <c r="B37" s="13" t="s">
        <v>334</v>
      </c>
      <c r="C37" s="13" t="s">
        <v>1926</v>
      </c>
      <c r="D37" s="13" t="s">
        <v>336</v>
      </c>
      <c r="E37" s="13" t="s">
        <v>427</v>
      </c>
    </row>
    <row r="38" spans="1:5">
      <c r="A38">
        <v>195</v>
      </c>
      <c r="B38" s="13" t="s">
        <v>62</v>
      </c>
      <c r="C38" s="13" t="s">
        <v>64</v>
      </c>
      <c r="D38" s="13" t="s">
        <v>63</v>
      </c>
      <c r="E38" s="13" t="s">
        <v>243</v>
      </c>
    </row>
    <row r="39" spans="1:5">
      <c r="A39">
        <v>206</v>
      </c>
      <c r="B39" s="13" t="s">
        <v>382</v>
      </c>
      <c r="C39" s="13" t="s">
        <v>527</v>
      </c>
      <c r="D39" s="13" t="s">
        <v>382</v>
      </c>
      <c r="E39" s="13" t="s">
        <v>243</v>
      </c>
    </row>
    <row r="40" spans="1:5">
      <c r="A40">
        <v>516</v>
      </c>
      <c r="B40" s="13" t="s">
        <v>124</v>
      </c>
      <c r="C40" s="13" t="s">
        <v>80</v>
      </c>
      <c r="D40" s="13" t="s">
        <v>1378</v>
      </c>
      <c r="E40" s="13" t="s">
        <v>427</v>
      </c>
    </row>
    <row r="41" spans="1:5">
      <c r="A41">
        <v>517</v>
      </c>
      <c r="B41" s="13" t="s">
        <v>227</v>
      </c>
      <c r="C41" s="20" t="s">
        <v>228</v>
      </c>
      <c r="D41" s="13" t="s">
        <v>1378</v>
      </c>
      <c r="E41" s="13" t="s">
        <v>427</v>
      </c>
    </row>
    <row r="42" spans="1:5">
      <c r="A42">
        <v>518</v>
      </c>
      <c r="B42" s="13" t="s">
        <v>641</v>
      </c>
      <c r="C42" s="19" t="s">
        <v>1535</v>
      </c>
      <c r="D42" s="13" t="s">
        <v>1378</v>
      </c>
      <c r="E42" s="13" t="s">
        <v>427</v>
      </c>
    </row>
    <row r="43" spans="1:5">
      <c r="A43">
        <v>519</v>
      </c>
      <c r="B43" s="13" t="s">
        <v>640</v>
      </c>
      <c r="C43" s="84" t="s">
        <v>1536</v>
      </c>
      <c r="D43" s="13" t="s">
        <v>1378</v>
      </c>
      <c r="E43" s="13" t="s">
        <v>427</v>
      </c>
    </row>
    <row r="44" spans="1:5">
      <c r="A44">
        <v>520</v>
      </c>
      <c r="B44" s="13" t="s">
        <v>363</v>
      </c>
      <c r="C44" s="13" t="s">
        <v>364</v>
      </c>
      <c r="D44" s="13" t="s">
        <v>363</v>
      </c>
      <c r="E44" s="13" t="s">
        <v>427</v>
      </c>
    </row>
    <row r="45" spans="1:5">
      <c r="A45">
        <v>521</v>
      </c>
      <c r="B45" s="13" t="s">
        <v>348</v>
      </c>
      <c r="C45" s="13" t="s">
        <v>301</v>
      </c>
      <c r="D45" s="13" t="s">
        <v>124</v>
      </c>
      <c r="E45" s="13" t="s">
        <v>427</v>
      </c>
    </row>
    <row r="46" spans="1:5">
      <c r="A46">
        <v>522</v>
      </c>
      <c r="B46" s="13" t="s">
        <v>302</v>
      </c>
      <c r="C46" s="13" t="s">
        <v>1165</v>
      </c>
      <c r="D46" s="13" t="s">
        <v>124</v>
      </c>
      <c r="E46" s="13" t="s">
        <v>427</v>
      </c>
    </row>
    <row r="47" spans="1:5">
      <c r="A47">
        <v>523</v>
      </c>
      <c r="B47" s="13" t="s">
        <v>349</v>
      </c>
      <c r="C47" s="13" t="s">
        <v>353</v>
      </c>
      <c r="D47" s="13" t="s">
        <v>124</v>
      </c>
      <c r="E47" s="13" t="s">
        <v>427</v>
      </c>
    </row>
    <row r="48" spans="1:5">
      <c r="A48">
        <v>524</v>
      </c>
      <c r="B48" s="13" t="s">
        <v>151</v>
      </c>
      <c r="C48" s="13" t="s">
        <v>176</v>
      </c>
      <c r="D48" s="13" t="s">
        <v>177</v>
      </c>
      <c r="E48" s="13" t="s">
        <v>427</v>
      </c>
    </row>
    <row r="49" spans="1:5">
      <c r="A49">
        <v>525</v>
      </c>
      <c r="B49" s="13" t="s">
        <v>1078</v>
      </c>
      <c r="C49" t="s">
        <v>1150</v>
      </c>
      <c r="D49" s="13" t="s">
        <v>1073</v>
      </c>
      <c r="E49" s="13" t="s">
        <v>427</v>
      </c>
    </row>
    <row r="50" spans="1:5">
      <c r="A50">
        <v>534</v>
      </c>
      <c r="B50" s="13" t="s">
        <v>1754</v>
      </c>
      <c r="C50" t="s">
        <v>1755</v>
      </c>
      <c r="D50" s="13" t="s">
        <v>1073</v>
      </c>
      <c r="E50" s="13" t="s">
        <v>427</v>
      </c>
    </row>
    <row r="51" spans="1:5">
      <c r="A51">
        <v>535</v>
      </c>
      <c r="B51" s="13" t="s">
        <v>1775</v>
      </c>
      <c r="C51" t="s">
        <v>1774</v>
      </c>
      <c r="D51" s="13" t="s">
        <v>1073</v>
      </c>
      <c r="E51" s="13" t="s">
        <v>427</v>
      </c>
    </row>
    <row r="52" spans="1:5">
      <c r="A52">
        <v>526</v>
      </c>
      <c r="B52" s="13" t="s">
        <v>1079</v>
      </c>
      <c r="C52" t="s">
        <v>2477</v>
      </c>
      <c r="D52" s="13" t="s">
        <v>1076</v>
      </c>
      <c r="E52" s="13" t="s">
        <v>427</v>
      </c>
    </row>
    <row r="53" spans="1:5">
      <c r="A53">
        <v>536</v>
      </c>
      <c r="B53" s="13" t="s">
        <v>1834</v>
      </c>
      <c r="C53" t="s">
        <v>2478</v>
      </c>
      <c r="D53" s="13" t="s">
        <v>1076</v>
      </c>
      <c r="E53" s="13" t="s">
        <v>427</v>
      </c>
    </row>
    <row r="54" spans="1:5">
      <c r="A54">
        <v>177</v>
      </c>
      <c r="B54" s="13" t="s">
        <v>1960</v>
      </c>
      <c r="C54" t="s">
        <v>1610</v>
      </c>
      <c r="D54" s="13" t="s">
        <v>1076</v>
      </c>
      <c r="E54" s="13" t="s">
        <v>243</v>
      </c>
    </row>
    <row r="55" spans="1:5">
      <c r="A55">
        <v>527</v>
      </c>
      <c r="B55" s="13" t="s">
        <v>1108</v>
      </c>
      <c r="C55" t="s">
        <v>1109</v>
      </c>
      <c r="D55" s="13" t="s">
        <v>1103</v>
      </c>
      <c r="E55" s="13" t="s">
        <v>427</v>
      </c>
    </row>
    <row r="56" spans="1:5">
      <c r="A56">
        <v>528</v>
      </c>
      <c r="B56" s="13" t="s">
        <v>1107</v>
      </c>
      <c r="C56" t="s">
        <v>1110</v>
      </c>
      <c r="D56" s="13" t="s">
        <v>1103</v>
      </c>
      <c r="E56" s="13" t="s">
        <v>427</v>
      </c>
    </row>
    <row r="57" spans="1:5">
      <c r="A57">
        <v>529</v>
      </c>
      <c r="B57" s="13" t="s">
        <v>1106</v>
      </c>
      <c r="C57" t="s">
        <v>1539</v>
      </c>
      <c r="D57" s="13" t="s">
        <v>1103</v>
      </c>
      <c r="E57" s="13" t="s">
        <v>427</v>
      </c>
    </row>
    <row r="58" spans="1:5">
      <c r="A58">
        <v>530</v>
      </c>
      <c r="B58" s="13" t="s">
        <v>1684</v>
      </c>
      <c r="C58" t="s">
        <v>1685</v>
      </c>
      <c r="D58" s="13" t="s">
        <v>1682</v>
      </c>
      <c r="E58" s="13" t="s">
        <v>427</v>
      </c>
    </row>
    <row r="59" spans="1:5">
      <c r="A59">
        <v>600</v>
      </c>
      <c r="B59" s="157" t="s">
        <v>1987</v>
      </c>
      <c r="C59" t="s">
        <v>1990</v>
      </c>
      <c r="D59" s="157" t="s">
        <v>1971</v>
      </c>
      <c r="E59" s="157" t="s">
        <v>427</v>
      </c>
    </row>
    <row r="60" spans="1:5">
      <c r="A60">
        <v>601</v>
      </c>
      <c r="B60" s="157" t="s">
        <v>1988</v>
      </c>
      <c r="C60" t="s">
        <v>1991</v>
      </c>
      <c r="D60" s="157" t="s">
        <v>1973</v>
      </c>
      <c r="E60" s="157" t="s">
        <v>427</v>
      </c>
    </row>
    <row r="61" spans="1:5">
      <c r="A61">
        <v>602</v>
      </c>
      <c r="B61" s="157" t="s">
        <v>1989</v>
      </c>
      <c r="C61" t="s">
        <v>1992</v>
      </c>
      <c r="D61" s="157" t="s">
        <v>1975</v>
      </c>
      <c r="E61" s="157" t="s">
        <v>427</v>
      </c>
    </row>
    <row r="62" spans="1:5">
      <c r="A62">
        <v>900</v>
      </c>
      <c r="B62" s="157" t="s">
        <v>2502</v>
      </c>
      <c r="C62" t="s">
        <v>2501</v>
      </c>
      <c r="D62" s="157" t="s">
        <v>2500</v>
      </c>
      <c r="E62" s="157" t="s">
        <v>427</v>
      </c>
    </row>
    <row r="63" spans="1:5">
      <c r="A63">
        <v>901</v>
      </c>
      <c r="B63" s="157" t="s">
        <v>2503</v>
      </c>
      <c r="C63" s="153" t="s">
        <v>2505</v>
      </c>
      <c r="D63" s="157" t="s">
        <v>2500</v>
      </c>
      <c r="E63" s="157" t="s">
        <v>427</v>
      </c>
    </row>
    <row r="64" spans="1:5">
      <c r="A64">
        <v>902</v>
      </c>
      <c r="B64" s="157" t="s">
        <v>2504</v>
      </c>
      <c r="C64" s="153" t="s">
        <v>2506</v>
      </c>
      <c r="D64" s="157" t="s">
        <v>2500</v>
      </c>
      <c r="E64" s="157" t="s">
        <v>427</v>
      </c>
    </row>
    <row r="65" spans="1:5">
      <c r="A65">
        <v>903</v>
      </c>
      <c r="B65" s="157" t="s">
        <v>2500</v>
      </c>
      <c r="C65" s="153" t="s">
        <v>2507</v>
      </c>
      <c r="D65" s="157" t="s">
        <v>2500</v>
      </c>
      <c r="E65" s="157" t="s">
        <v>427</v>
      </c>
    </row>
  </sheetData>
  <autoFilter ref="A1:L58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281"/>
  <sheetViews>
    <sheetView tabSelected="1" zoomScaleNormal="100" workbookViewId="0">
      <pane ySplit="1" topLeftCell="A269" activePane="bottomLeft" state="frozen"/>
      <selection pane="bottomLeft" activeCell="B282" sqref="B282"/>
    </sheetView>
  </sheetViews>
  <sheetFormatPr baseColWidth="10" defaultRowHeight="15"/>
  <cols>
    <col min="1" max="1" width="68.85546875" style="9" customWidth="1"/>
    <col min="2" max="2" width="7" bestFit="1" customWidth="1"/>
    <col min="3" max="3" width="7" style="9" customWidth="1"/>
    <col min="4" max="4" width="27.140625" style="9" bestFit="1" customWidth="1"/>
    <col min="5" max="5" width="10.140625" style="9" bestFit="1" customWidth="1"/>
    <col min="6" max="6" width="11.42578125" style="9"/>
    <col min="7" max="7" width="0" style="9" hidden="1" customWidth="1"/>
    <col min="8" max="8" width="15.140625" style="9" bestFit="1" customWidth="1"/>
    <col min="9" max="16384" width="11.42578125" style="9"/>
  </cols>
  <sheetData>
    <row r="1" spans="1:17">
      <c r="A1" s="35" t="s">
        <v>577</v>
      </c>
      <c r="B1" s="36" t="s">
        <v>235</v>
      </c>
      <c r="C1" s="35" t="s">
        <v>238</v>
      </c>
      <c r="D1" s="35" t="s">
        <v>578</v>
      </c>
      <c r="E1" s="36" t="s">
        <v>579</v>
      </c>
      <c r="F1" s="36" t="s">
        <v>234</v>
      </c>
      <c r="G1" s="35" t="s">
        <v>580</v>
      </c>
      <c r="H1" s="35" t="s">
        <v>581</v>
      </c>
      <c r="I1" s="132" t="s">
        <v>1836</v>
      </c>
      <c r="J1" s="132" t="s">
        <v>1837</v>
      </c>
      <c r="K1" s="132" t="s">
        <v>1838</v>
      </c>
      <c r="L1" s="132" t="s">
        <v>582</v>
      </c>
      <c r="M1" s="131" t="s">
        <v>234</v>
      </c>
      <c r="N1" s="132" t="s">
        <v>235</v>
      </c>
      <c r="O1" s="132" t="s">
        <v>236</v>
      </c>
      <c r="P1" s="132" t="s">
        <v>237</v>
      </c>
      <c r="Q1" s="132" t="s">
        <v>238</v>
      </c>
    </row>
    <row r="2" spans="1:17">
      <c r="A2" s="9" t="s">
        <v>1576</v>
      </c>
      <c r="B2" t="s">
        <v>1261</v>
      </c>
      <c r="C2" s="9" t="s">
        <v>427</v>
      </c>
      <c r="D2" s="37" t="s">
        <v>588</v>
      </c>
      <c r="H2" s="9" t="s">
        <v>583</v>
      </c>
    </row>
    <row r="3" spans="1:17">
      <c r="A3" s="9" t="s">
        <v>1577</v>
      </c>
      <c r="B3" t="s">
        <v>1620</v>
      </c>
      <c r="C3" s="9" t="s">
        <v>427</v>
      </c>
      <c r="D3" s="9" t="s">
        <v>1133</v>
      </c>
      <c r="H3" s="9" t="s">
        <v>583</v>
      </c>
    </row>
    <row r="4" spans="1:17">
      <c r="A4" s="9" t="s">
        <v>1578</v>
      </c>
      <c r="B4" t="s">
        <v>1262</v>
      </c>
      <c r="C4" s="9" t="s">
        <v>427</v>
      </c>
      <c r="D4" s="37" t="s">
        <v>588</v>
      </c>
      <c r="H4" s="9" t="s">
        <v>583</v>
      </c>
    </row>
    <row r="5" spans="1:17">
      <c r="A5" s="9" t="s">
        <v>1119</v>
      </c>
      <c r="B5" t="s">
        <v>1263</v>
      </c>
      <c r="C5" s="9" t="s">
        <v>427</v>
      </c>
      <c r="D5" s="37" t="s">
        <v>588</v>
      </c>
      <c r="H5" s="9" t="s">
        <v>583</v>
      </c>
    </row>
    <row r="6" spans="1:17">
      <c r="A6" s="9" t="s">
        <v>1551</v>
      </c>
      <c r="B6" t="s">
        <v>1264</v>
      </c>
      <c r="C6" s="9" t="s">
        <v>427</v>
      </c>
      <c r="D6" s="37" t="s">
        <v>588</v>
      </c>
      <c r="H6" s="9" t="s">
        <v>583</v>
      </c>
    </row>
    <row r="7" spans="1:17">
      <c r="A7" s="9" t="s">
        <v>1120</v>
      </c>
      <c r="B7" t="s">
        <v>1265</v>
      </c>
      <c r="C7" s="9" t="s">
        <v>427</v>
      </c>
      <c r="D7" s="37" t="s">
        <v>588</v>
      </c>
      <c r="H7" s="9" t="s">
        <v>583</v>
      </c>
    </row>
    <row r="8" spans="1:17">
      <c r="A8" s="9" t="s">
        <v>471</v>
      </c>
      <c r="B8" t="s">
        <v>1266</v>
      </c>
      <c r="C8" s="9" t="s">
        <v>427</v>
      </c>
      <c r="D8" s="37" t="s">
        <v>588</v>
      </c>
      <c r="H8" s="9" t="s">
        <v>583</v>
      </c>
    </row>
    <row r="9" spans="1:17">
      <c r="A9" s="9" t="s">
        <v>1552</v>
      </c>
      <c r="B9" t="s">
        <v>1267</v>
      </c>
      <c r="C9" s="9" t="s">
        <v>427</v>
      </c>
      <c r="D9" s="37" t="s">
        <v>588</v>
      </c>
      <c r="H9" s="9" t="s">
        <v>583</v>
      </c>
    </row>
    <row r="10" spans="1:17">
      <c r="A10" s="9" t="s">
        <v>1854</v>
      </c>
      <c r="B10" t="s">
        <v>1268</v>
      </c>
      <c r="C10" s="9" t="s">
        <v>427</v>
      </c>
      <c r="D10" s="37" t="s">
        <v>588</v>
      </c>
      <c r="H10" s="9" t="s">
        <v>583</v>
      </c>
    </row>
    <row r="11" spans="1:17">
      <c r="A11" s="9" t="s">
        <v>460</v>
      </c>
      <c r="B11" t="s">
        <v>1269</v>
      </c>
      <c r="C11" s="9" t="s">
        <v>427</v>
      </c>
      <c r="D11" s="37" t="s">
        <v>588</v>
      </c>
      <c r="H11" s="9" t="s">
        <v>583</v>
      </c>
    </row>
    <row r="12" spans="1:17">
      <c r="A12" s="9" t="s">
        <v>458</v>
      </c>
      <c r="B12" t="s">
        <v>1270</v>
      </c>
      <c r="C12" s="9" t="s">
        <v>427</v>
      </c>
      <c r="D12" s="37" t="s">
        <v>588</v>
      </c>
      <c r="H12" s="9" t="s">
        <v>583</v>
      </c>
    </row>
    <row r="13" spans="1:17">
      <c r="A13" s="9" t="s">
        <v>459</v>
      </c>
      <c r="B13" t="s">
        <v>1271</v>
      </c>
      <c r="C13" s="9" t="s">
        <v>427</v>
      </c>
      <c r="D13" s="37" t="s">
        <v>588</v>
      </c>
      <c r="H13" s="9" t="s">
        <v>583</v>
      </c>
    </row>
    <row r="14" spans="1:17">
      <c r="A14" s="9" t="s">
        <v>499</v>
      </c>
      <c r="B14" t="s">
        <v>1272</v>
      </c>
      <c r="C14" s="9" t="s">
        <v>427</v>
      </c>
      <c r="D14" s="37" t="s">
        <v>588</v>
      </c>
      <c r="H14" s="9" t="s">
        <v>583</v>
      </c>
    </row>
    <row r="15" spans="1:17">
      <c r="A15" s="9" t="s">
        <v>1131</v>
      </c>
      <c r="B15" t="s">
        <v>1273</v>
      </c>
      <c r="C15" s="9" t="s">
        <v>427</v>
      </c>
      <c r="D15" s="37" t="s">
        <v>588</v>
      </c>
      <c r="H15" s="9" t="s">
        <v>583</v>
      </c>
    </row>
    <row r="16" spans="1:17">
      <c r="A16" s="9" t="s">
        <v>1258</v>
      </c>
      <c r="B16" t="s">
        <v>1274</v>
      </c>
      <c r="C16" s="9" t="s">
        <v>427</v>
      </c>
      <c r="D16" s="37" t="s">
        <v>588</v>
      </c>
      <c r="H16" s="9" t="s">
        <v>583</v>
      </c>
    </row>
    <row r="17" spans="1:8">
      <c r="A17" s="9" t="s">
        <v>428</v>
      </c>
      <c r="B17" t="s">
        <v>590</v>
      </c>
      <c r="C17" s="9" t="s">
        <v>427</v>
      </c>
      <c r="D17" s="9" t="s">
        <v>584</v>
      </c>
      <c r="E17" s="9" t="s">
        <v>382</v>
      </c>
      <c r="F17" s="143" t="s">
        <v>1940</v>
      </c>
      <c r="H17" s="9" t="s">
        <v>583</v>
      </c>
    </row>
    <row r="18" spans="1:8">
      <c r="A18" s="9" t="s">
        <v>1904</v>
      </c>
      <c r="B18" s="9" t="s">
        <v>591</v>
      </c>
      <c r="C18" s="9" t="s">
        <v>427</v>
      </c>
      <c r="D18" s="9" t="s">
        <v>584</v>
      </c>
      <c r="E18" s="9" t="s">
        <v>382</v>
      </c>
      <c r="F18" s="143" t="s">
        <v>1940</v>
      </c>
      <c r="H18" s="9" t="s">
        <v>583</v>
      </c>
    </row>
    <row r="19" spans="1:8">
      <c r="A19" s="9" t="s">
        <v>1855</v>
      </c>
      <c r="B19" t="s">
        <v>1275</v>
      </c>
      <c r="C19" s="9" t="s">
        <v>427</v>
      </c>
      <c r="D19" s="37" t="s">
        <v>588</v>
      </c>
      <c r="H19" s="9" t="s">
        <v>583</v>
      </c>
    </row>
    <row r="20" spans="1:8">
      <c r="A20" s="9" t="s">
        <v>479</v>
      </c>
      <c r="B20" t="s">
        <v>1276</v>
      </c>
      <c r="C20" s="9" t="s">
        <v>427</v>
      </c>
      <c r="D20" s="109" t="s">
        <v>1625</v>
      </c>
      <c r="H20" s="9" t="s">
        <v>583</v>
      </c>
    </row>
    <row r="21" spans="1:8">
      <c r="A21" s="9" t="s">
        <v>462</v>
      </c>
      <c r="B21" t="s">
        <v>592</v>
      </c>
      <c r="C21" s="9" t="s">
        <v>427</v>
      </c>
      <c r="D21" s="9" t="s">
        <v>584</v>
      </c>
      <c r="E21" s="9" t="s">
        <v>24</v>
      </c>
      <c r="F21" s="143">
        <v>210</v>
      </c>
      <c r="H21" s="9" t="s">
        <v>583</v>
      </c>
    </row>
    <row r="22" spans="1:8">
      <c r="A22" s="9" t="s">
        <v>398</v>
      </c>
      <c r="B22" t="s">
        <v>1277</v>
      </c>
      <c r="C22" s="9" t="s">
        <v>427</v>
      </c>
      <c r="D22" s="37" t="s">
        <v>588</v>
      </c>
      <c r="H22" s="9" t="s">
        <v>583</v>
      </c>
    </row>
    <row r="23" spans="1:8">
      <c r="A23" s="9" t="s">
        <v>401</v>
      </c>
      <c r="B23" t="s">
        <v>1278</v>
      </c>
      <c r="C23" s="9" t="s">
        <v>427</v>
      </c>
      <c r="D23" s="37" t="s">
        <v>588</v>
      </c>
      <c r="H23" s="9" t="s">
        <v>583</v>
      </c>
    </row>
    <row r="24" spans="1:8">
      <c r="A24" s="9" t="s">
        <v>1254</v>
      </c>
      <c r="B24" t="s">
        <v>1279</v>
      </c>
      <c r="C24" s="9" t="s">
        <v>427</v>
      </c>
      <c r="D24" s="37" t="s">
        <v>588</v>
      </c>
      <c r="H24" s="9" t="s">
        <v>583</v>
      </c>
    </row>
    <row r="25" spans="1:8">
      <c r="A25" s="9" t="s">
        <v>1118</v>
      </c>
      <c r="B25" t="s">
        <v>1280</v>
      </c>
      <c r="C25" s="9" t="s">
        <v>427</v>
      </c>
      <c r="D25" s="37" t="s">
        <v>588</v>
      </c>
      <c r="H25" s="9" t="s">
        <v>583</v>
      </c>
    </row>
    <row r="26" spans="1:8">
      <c r="A26" s="9" t="s">
        <v>1124</v>
      </c>
      <c r="B26" t="s">
        <v>1281</v>
      </c>
      <c r="C26" s="9" t="s">
        <v>427</v>
      </c>
      <c r="D26" s="37" t="s">
        <v>588</v>
      </c>
      <c r="H26" s="9" t="s">
        <v>583</v>
      </c>
    </row>
    <row r="27" spans="1:8">
      <c r="A27" s="9" t="s">
        <v>1123</v>
      </c>
      <c r="B27" t="s">
        <v>1282</v>
      </c>
      <c r="C27" s="9" t="s">
        <v>427</v>
      </c>
      <c r="D27" s="37" t="s">
        <v>588</v>
      </c>
      <c r="H27" s="9" t="s">
        <v>583</v>
      </c>
    </row>
    <row r="28" spans="1:8">
      <c r="A28" s="9" t="s">
        <v>1372</v>
      </c>
      <c r="B28" t="s">
        <v>1283</v>
      </c>
      <c r="C28" s="9" t="s">
        <v>427</v>
      </c>
      <c r="D28" s="37" t="s">
        <v>588</v>
      </c>
      <c r="H28" s="9" t="s">
        <v>583</v>
      </c>
    </row>
    <row r="29" spans="1:8">
      <c r="A29" s="9" t="s">
        <v>1122</v>
      </c>
      <c r="B29" t="s">
        <v>1284</v>
      </c>
      <c r="C29" s="9" t="s">
        <v>427</v>
      </c>
      <c r="D29" s="37" t="s">
        <v>588</v>
      </c>
      <c r="H29" s="9" t="s">
        <v>583</v>
      </c>
    </row>
    <row r="30" spans="1:8">
      <c r="A30" s="9" t="s">
        <v>1121</v>
      </c>
      <c r="B30" t="s">
        <v>1285</v>
      </c>
      <c r="C30" s="9" t="s">
        <v>427</v>
      </c>
      <c r="D30" s="37" t="s">
        <v>588</v>
      </c>
      <c r="H30" s="9" t="s">
        <v>583</v>
      </c>
    </row>
    <row r="31" spans="1:8">
      <c r="A31" s="9" t="s">
        <v>1094</v>
      </c>
      <c r="B31" t="s">
        <v>1286</v>
      </c>
      <c r="C31" s="9" t="s">
        <v>427</v>
      </c>
      <c r="D31" s="9" t="s">
        <v>589</v>
      </c>
      <c r="H31" s="9" t="s">
        <v>583</v>
      </c>
    </row>
    <row r="32" spans="1:8">
      <c r="A32" s="9" t="s">
        <v>1438</v>
      </c>
      <c r="B32" t="s">
        <v>1287</v>
      </c>
      <c r="C32" s="9" t="s">
        <v>427</v>
      </c>
      <c r="D32" s="37" t="s">
        <v>588</v>
      </c>
      <c r="H32" s="9" t="s">
        <v>583</v>
      </c>
    </row>
    <row r="33" spans="1:8">
      <c r="A33" s="9" t="s">
        <v>431</v>
      </c>
      <c r="B33" t="s">
        <v>593</v>
      </c>
      <c r="C33" s="9" t="s">
        <v>427</v>
      </c>
      <c r="D33" s="9" t="s">
        <v>584</v>
      </c>
      <c r="E33" s="9" t="s">
        <v>382</v>
      </c>
      <c r="F33" s="143" t="s">
        <v>1940</v>
      </c>
      <c r="H33" s="9" t="s">
        <v>583</v>
      </c>
    </row>
    <row r="34" spans="1:8">
      <c r="A34" s="9" t="s">
        <v>438</v>
      </c>
      <c r="B34" t="s">
        <v>1288</v>
      </c>
      <c r="C34" s="9" t="s">
        <v>427</v>
      </c>
      <c r="D34" s="9" t="s">
        <v>584</v>
      </c>
      <c r="E34" s="9" t="s">
        <v>382</v>
      </c>
      <c r="F34" s="143" t="s">
        <v>1940</v>
      </c>
      <c r="H34" s="9" t="s">
        <v>583</v>
      </c>
    </row>
    <row r="35" spans="1:8">
      <c r="A35" s="9" t="s">
        <v>441</v>
      </c>
      <c r="B35" t="s">
        <v>1289</v>
      </c>
      <c r="C35" s="9" t="s">
        <v>427</v>
      </c>
      <c r="D35" s="9" t="s">
        <v>584</v>
      </c>
      <c r="E35" s="9" t="s">
        <v>382</v>
      </c>
      <c r="F35" s="143" t="s">
        <v>1940</v>
      </c>
      <c r="H35" s="9" t="s">
        <v>583</v>
      </c>
    </row>
    <row r="36" spans="1:8">
      <c r="A36" s="9" t="s">
        <v>439</v>
      </c>
      <c r="B36" t="s">
        <v>1290</v>
      </c>
      <c r="C36" s="9" t="s">
        <v>427</v>
      </c>
      <c r="D36" s="9" t="s">
        <v>584</v>
      </c>
      <c r="E36" s="9" t="s">
        <v>382</v>
      </c>
      <c r="F36" s="143" t="s">
        <v>1940</v>
      </c>
      <c r="H36" s="9" t="s">
        <v>583</v>
      </c>
    </row>
    <row r="37" spans="1:8">
      <c r="A37" s="9" t="s">
        <v>442</v>
      </c>
      <c r="B37" t="s">
        <v>1291</v>
      </c>
      <c r="C37" s="9" t="s">
        <v>427</v>
      </c>
      <c r="D37" s="9" t="s">
        <v>584</v>
      </c>
      <c r="E37" s="9" t="s">
        <v>382</v>
      </c>
      <c r="F37" s="143" t="s">
        <v>1940</v>
      </c>
      <c r="H37" s="9" t="s">
        <v>583</v>
      </c>
    </row>
    <row r="38" spans="1:8">
      <c r="A38" s="9" t="s">
        <v>440</v>
      </c>
      <c r="B38" t="s">
        <v>1292</v>
      </c>
      <c r="C38" s="9" t="s">
        <v>427</v>
      </c>
      <c r="D38" s="9" t="s">
        <v>584</v>
      </c>
      <c r="E38" s="9" t="s">
        <v>382</v>
      </c>
      <c r="F38" s="143" t="s">
        <v>1940</v>
      </c>
      <c r="H38" s="9" t="s">
        <v>583</v>
      </c>
    </row>
    <row r="39" spans="1:8">
      <c r="A39" s="9" t="s">
        <v>1903</v>
      </c>
      <c r="B39" t="s">
        <v>1293</v>
      </c>
      <c r="C39" s="9" t="s">
        <v>427</v>
      </c>
      <c r="D39" s="9" t="s">
        <v>584</v>
      </c>
      <c r="E39" s="9" t="s">
        <v>382</v>
      </c>
      <c r="F39" s="143" t="s">
        <v>1940</v>
      </c>
      <c r="H39" s="9" t="s">
        <v>583</v>
      </c>
    </row>
    <row r="40" spans="1:8">
      <c r="A40" s="9" t="s">
        <v>430</v>
      </c>
      <c r="B40" t="s">
        <v>1294</v>
      </c>
      <c r="C40" s="9" t="s">
        <v>427</v>
      </c>
      <c r="D40" s="9" t="s">
        <v>584</v>
      </c>
      <c r="E40" s="9" t="s">
        <v>382</v>
      </c>
      <c r="F40" s="143" t="s">
        <v>1940</v>
      </c>
      <c r="H40" s="9" t="s">
        <v>583</v>
      </c>
    </row>
    <row r="41" spans="1:8">
      <c r="A41" s="9" t="s">
        <v>429</v>
      </c>
      <c r="B41" t="s">
        <v>1295</v>
      </c>
      <c r="C41" s="9" t="s">
        <v>427</v>
      </c>
      <c r="D41" s="9" t="s">
        <v>584</v>
      </c>
      <c r="E41" s="9" t="s">
        <v>382</v>
      </c>
      <c r="F41" s="143" t="s">
        <v>1940</v>
      </c>
      <c r="H41" s="9" t="s">
        <v>583</v>
      </c>
    </row>
    <row r="42" spans="1:8">
      <c r="A42" s="9" t="s">
        <v>466</v>
      </c>
      <c r="B42" t="s">
        <v>1296</v>
      </c>
      <c r="C42" s="9" t="s">
        <v>427</v>
      </c>
      <c r="D42" s="9" t="s">
        <v>585</v>
      </c>
      <c r="H42" s="9" t="s">
        <v>583</v>
      </c>
    </row>
    <row r="43" spans="1:8">
      <c r="A43" s="9" t="s">
        <v>436</v>
      </c>
      <c r="B43" t="s">
        <v>1297</v>
      </c>
      <c r="C43" s="9" t="s">
        <v>427</v>
      </c>
      <c r="D43" s="9" t="s">
        <v>584</v>
      </c>
      <c r="E43" s="9" t="s">
        <v>382</v>
      </c>
      <c r="F43" s="143" t="s">
        <v>1940</v>
      </c>
      <c r="H43" s="9" t="s">
        <v>583</v>
      </c>
    </row>
    <row r="44" spans="1:8">
      <c r="A44" s="9" t="s">
        <v>1454</v>
      </c>
      <c r="B44" t="s">
        <v>1193</v>
      </c>
      <c r="C44" s="9" t="s">
        <v>427</v>
      </c>
      <c r="D44" s="37" t="s">
        <v>588</v>
      </c>
      <c r="H44" s="9" t="s">
        <v>583</v>
      </c>
    </row>
    <row r="45" spans="1:8">
      <c r="A45" s="9" t="s">
        <v>1181</v>
      </c>
      <c r="B45" t="s">
        <v>1194</v>
      </c>
      <c r="C45" s="9" t="s">
        <v>427</v>
      </c>
      <c r="D45" s="37" t="s">
        <v>588</v>
      </c>
      <c r="H45" s="9" t="s">
        <v>583</v>
      </c>
    </row>
    <row r="46" spans="1:8">
      <c r="A46" s="9" t="s">
        <v>476</v>
      </c>
      <c r="B46" t="s">
        <v>1195</v>
      </c>
      <c r="C46" s="9" t="s">
        <v>427</v>
      </c>
      <c r="D46" s="37" t="s">
        <v>588</v>
      </c>
      <c r="H46" s="9" t="s">
        <v>583</v>
      </c>
    </row>
    <row r="47" spans="1:8">
      <c r="A47" s="9" t="s">
        <v>400</v>
      </c>
      <c r="B47" t="s">
        <v>1196</v>
      </c>
      <c r="C47" s="9" t="s">
        <v>427</v>
      </c>
      <c r="D47" s="37" t="s">
        <v>588</v>
      </c>
      <c r="H47" s="9" t="s">
        <v>583</v>
      </c>
    </row>
    <row r="48" spans="1:8">
      <c r="A48" s="9" t="s">
        <v>1542</v>
      </c>
      <c r="B48" t="s">
        <v>1298</v>
      </c>
      <c r="C48" s="9" t="s">
        <v>427</v>
      </c>
      <c r="D48" s="9" t="s">
        <v>586</v>
      </c>
      <c r="H48" s="9" t="s">
        <v>583</v>
      </c>
    </row>
    <row r="49" spans="1:8">
      <c r="A49" s="9" t="s">
        <v>464</v>
      </c>
      <c r="B49" t="s">
        <v>1299</v>
      </c>
      <c r="C49" s="9" t="s">
        <v>427</v>
      </c>
      <c r="D49" s="9" t="s">
        <v>586</v>
      </c>
      <c r="H49" s="9" t="s">
        <v>583</v>
      </c>
    </row>
    <row r="50" spans="1:8">
      <c r="A50" s="9" t="s">
        <v>1096</v>
      </c>
      <c r="B50" t="s">
        <v>1300</v>
      </c>
      <c r="C50" s="9" t="s">
        <v>427</v>
      </c>
      <c r="D50" s="9" t="s">
        <v>586</v>
      </c>
      <c r="H50" s="9" t="s">
        <v>583</v>
      </c>
    </row>
    <row r="51" spans="1:8" ht="15" customHeight="1">
      <c r="A51" s="89" t="s">
        <v>1841</v>
      </c>
      <c r="B51" t="s">
        <v>1301</v>
      </c>
      <c r="C51" s="9" t="s">
        <v>427</v>
      </c>
      <c r="D51" s="9" t="s">
        <v>584</v>
      </c>
      <c r="E51" s="9" t="s">
        <v>382</v>
      </c>
      <c r="F51" s="143" t="s">
        <v>1940</v>
      </c>
      <c r="H51" s="9" t="s">
        <v>583</v>
      </c>
    </row>
    <row r="52" spans="1:8">
      <c r="A52" s="9" t="s">
        <v>434</v>
      </c>
      <c r="B52" t="s">
        <v>594</v>
      </c>
      <c r="C52" s="9" t="s">
        <v>427</v>
      </c>
      <c r="D52" s="9" t="s">
        <v>584</v>
      </c>
      <c r="E52" s="9" t="s">
        <v>382</v>
      </c>
      <c r="F52" s="143" t="s">
        <v>1940</v>
      </c>
      <c r="H52" s="9" t="s">
        <v>583</v>
      </c>
    </row>
    <row r="53" spans="1:8">
      <c r="A53" s="9" t="s">
        <v>512</v>
      </c>
      <c r="B53" t="s">
        <v>1302</v>
      </c>
      <c r="C53" s="9" t="s">
        <v>427</v>
      </c>
      <c r="D53" s="9" t="s">
        <v>584</v>
      </c>
      <c r="E53" s="9" t="s">
        <v>382</v>
      </c>
      <c r="F53" s="143" t="s">
        <v>1940</v>
      </c>
      <c r="H53" s="9" t="s">
        <v>583</v>
      </c>
    </row>
    <row r="54" spans="1:8">
      <c r="A54" s="9" t="s">
        <v>498</v>
      </c>
      <c r="B54" t="s">
        <v>1303</v>
      </c>
      <c r="C54" s="9" t="s">
        <v>427</v>
      </c>
      <c r="D54" s="37" t="s">
        <v>588</v>
      </c>
      <c r="H54" s="9" t="s">
        <v>583</v>
      </c>
    </row>
    <row r="55" spans="1:8">
      <c r="A55" s="9" t="s">
        <v>1615</v>
      </c>
      <c r="B55" t="s">
        <v>595</v>
      </c>
      <c r="C55" s="9" t="s">
        <v>427</v>
      </c>
      <c r="D55" s="9" t="s">
        <v>589</v>
      </c>
      <c r="H55" s="9" t="s">
        <v>583</v>
      </c>
    </row>
    <row r="56" spans="1:8">
      <c r="A56" s="9" t="s">
        <v>465</v>
      </c>
      <c r="B56" t="s">
        <v>1304</v>
      </c>
      <c r="C56" s="9" t="s">
        <v>427</v>
      </c>
      <c r="D56" s="9" t="s">
        <v>589</v>
      </c>
      <c r="H56" s="9" t="s">
        <v>583</v>
      </c>
    </row>
    <row r="57" spans="1:8">
      <c r="A57" s="9" t="s">
        <v>397</v>
      </c>
      <c r="B57" t="s">
        <v>1305</v>
      </c>
      <c r="C57" s="9" t="s">
        <v>427</v>
      </c>
      <c r="D57" s="37" t="s">
        <v>588</v>
      </c>
      <c r="H57" s="9" t="s">
        <v>583</v>
      </c>
    </row>
    <row r="58" spans="1:8">
      <c r="A58" s="9" t="s">
        <v>435</v>
      </c>
      <c r="B58" t="s">
        <v>1306</v>
      </c>
      <c r="C58" s="9" t="s">
        <v>427</v>
      </c>
      <c r="D58" s="9" t="s">
        <v>584</v>
      </c>
      <c r="E58" s="9" t="s">
        <v>382</v>
      </c>
      <c r="F58" s="143" t="s">
        <v>1940</v>
      </c>
      <c r="H58" s="9" t="s">
        <v>583</v>
      </c>
    </row>
    <row r="59" spans="1:8">
      <c r="A59" s="9" t="s">
        <v>461</v>
      </c>
      <c r="B59" t="s">
        <v>1307</v>
      </c>
      <c r="C59" s="9" t="s">
        <v>427</v>
      </c>
      <c r="D59" s="37" t="s">
        <v>588</v>
      </c>
      <c r="H59" s="9" t="s">
        <v>583</v>
      </c>
    </row>
    <row r="60" spans="1:8">
      <c r="A60" s="9" t="s">
        <v>437</v>
      </c>
      <c r="B60" t="s">
        <v>1308</v>
      </c>
      <c r="C60" s="9" t="s">
        <v>427</v>
      </c>
      <c r="D60" s="9" t="s">
        <v>584</v>
      </c>
      <c r="E60" s="9" t="s">
        <v>382</v>
      </c>
      <c r="F60" s="143" t="s">
        <v>1940</v>
      </c>
      <c r="H60" s="9" t="s">
        <v>583</v>
      </c>
    </row>
    <row r="61" spans="1:8">
      <c r="A61" s="9" t="s">
        <v>453</v>
      </c>
      <c r="B61" t="s">
        <v>1309</v>
      </c>
      <c r="C61" s="9" t="s">
        <v>427</v>
      </c>
      <c r="D61" s="37" t="s">
        <v>588</v>
      </c>
      <c r="H61" s="9" t="s">
        <v>583</v>
      </c>
    </row>
    <row r="62" spans="1:8">
      <c r="A62" s="9" t="s">
        <v>456</v>
      </c>
      <c r="B62" t="s">
        <v>1310</v>
      </c>
      <c r="C62" s="9" t="s">
        <v>427</v>
      </c>
      <c r="D62" s="37" t="s">
        <v>588</v>
      </c>
      <c r="H62" s="9" t="s">
        <v>583</v>
      </c>
    </row>
    <row r="63" spans="1:8">
      <c r="A63" s="9" t="s">
        <v>1179</v>
      </c>
      <c r="B63" t="s">
        <v>1311</v>
      </c>
      <c r="C63" s="9" t="s">
        <v>427</v>
      </c>
      <c r="D63" s="37" t="s">
        <v>588</v>
      </c>
      <c r="H63" s="9" t="s">
        <v>583</v>
      </c>
    </row>
    <row r="64" spans="1:8">
      <c r="A64" s="9" t="s">
        <v>1178</v>
      </c>
      <c r="B64" t="s">
        <v>596</v>
      </c>
      <c r="C64" s="9" t="s">
        <v>427</v>
      </c>
      <c r="D64" s="37" t="s">
        <v>588</v>
      </c>
      <c r="H64" s="9" t="s">
        <v>583</v>
      </c>
    </row>
    <row r="65" spans="1:10">
      <c r="A65" s="9" t="s">
        <v>1130</v>
      </c>
      <c r="B65" t="s">
        <v>1197</v>
      </c>
      <c r="C65" s="9" t="s">
        <v>427</v>
      </c>
      <c r="D65" s="37" t="s">
        <v>588</v>
      </c>
      <c r="H65" s="9" t="s">
        <v>583</v>
      </c>
    </row>
    <row r="66" spans="1:10">
      <c r="A66" s="9" t="s">
        <v>1253</v>
      </c>
      <c r="B66" t="s">
        <v>1198</v>
      </c>
      <c r="C66" s="9" t="s">
        <v>427</v>
      </c>
      <c r="D66" s="37" t="s">
        <v>588</v>
      </c>
      <c r="H66" s="9" t="s">
        <v>583</v>
      </c>
    </row>
    <row r="67" spans="1:10">
      <c r="A67" s="9" t="s">
        <v>1252</v>
      </c>
      <c r="B67" t="s">
        <v>1199</v>
      </c>
      <c r="C67" s="9" t="s">
        <v>427</v>
      </c>
      <c r="D67" s="37" t="s">
        <v>588</v>
      </c>
      <c r="H67" s="9" t="s">
        <v>583</v>
      </c>
    </row>
    <row r="68" spans="1:10">
      <c r="A68" s="9" t="s">
        <v>502</v>
      </c>
      <c r="B68" t="s">
        <v>597</v>
      </c>
      <c r="C68" s="9" t="s">
        <v>427</v>
      </c>
      <c r="D68" s="37" t="s">
        <v>588</v>
      </c>
      <c r="H68" s="9" t="s">
        <v>583</v>
      </c>
    </row>
    <row r="69" spans="1:10">
      <c r="A69" s="9" t="s">
        <v>1251</v>
      </c>
      <c r="B69" t="s">
        <v>1312</v>
      </c>
      <c r="C69" s="9" t="s">
        <v>427</v>
      </c>
      <c r="D69" s="37" t="s">
        <v>588</v>
      </c>
      <c r="H69" s="9" t="s">
        <v>583</v>
      </c>
    </row>
    <row r="70" spans="1:10">
      <c r="A70" s="9" t="s">
        <v>1703</v>
      </c>
      <c r="B70" t="s">
        <v>1313</v>
      </c>
      <c r="C70" s="9" t="s">
        <v>427</v>
      </c>
      <c r="D70" s="37" t="s">
        <v>588</v>
      </c>
      <c r="H70" s="9" t="s">
        <v>583</v>
      </c>
    </row>
    <row r="71" spans="1:10">
      <c r="A71" s="9" t="s">
        <v>528</v>
      </c>
      <c r="B71" t="s">
        <v>1314</v>
      </c>
      <c r="C71" s="9" t="s">
        <v>427</v>
      </c>
      <c r="D71" s="9" t="s">
        <v>584</v>
      </c>
      <c r="E71" s="9" t="s">
        <v>382</v>
      </c>
      <c r="F71" s="143" t="s">
        <v>1940</v>
      </c>
      <c r="H71" s="9" t="s">
        <v>583</v>
      </c>
    </row>
    <row r="72" spans="1:10">
      <c r="A72" s="9" t="s">
        <v>1370</v>
      </c>
      <c r="B72" t="s">
        <v>1315</v>
      </c>
      <c r="C72" s="9" t="s">
        <v>427</v>
      </c>
      <c r="D72" s="9" t="s">
        <v>584</v>
      </c>
      <c r="E72" s="9" t="s">
        <v>382</v>
      </c>
      <c r="F72" s="143" t="s">
        <v>1940</v>
      </c>
      <c r="H72" s="9" t="s">
        <v>583</v>
      </c>
    </row>
    <row r="73" spans="1:10">
      <c r="A73" s="9" t="s">
        <v>534</v>
      </c>
      <c r="B73" t="s">
        <v>1316</v>
      </c>
      <c r="C73" s="9" t="s">
        <v>427</v>
      </c>
      <c r="D73" s="37" t="s">
        <v>588</v>
      </c>
      <c r="H73" s="9" t="s">
        <v>583</v>
      </c>
    </row>
    <row r="74" spans="1:10">
      <c r="A74" s="9" t="s">
        <v>399</v>
      </c>
      <c r="B74" t="s">
        <v>1317</v>
      </c>
      <c r="C74" s="9" t="s">
        <v>427</v>
      </c>
      <c r="D74" s="37" t="s">
        <v>588</v>
      </c>
      <c r="H74" s="9" t="s">
        <v>583</v>
      </c>
    </row>
    <row r="75" spans="1:10">
      <c r="A75" s="9" t="s">
        <v>500</v>
      </c>
      <c r="B75" t="s">
        <v>1318</v>
      </c>
      <c r="C75" s="9" t="s">
        <v>427</v>
      </c>
      <c r="D75" s="37" t="s">
        <v>588</v>
      </c>
      <c r="H75" s="9" t="s">
        <v>583</v>
      </c>
    </row>
    <row r="76" spans="1:10">
      <c r="A76" s="9" t="s">
        <v>496</v>
      </c>
      <c r="B76" t="s">
        <v>598</v>
      </c>
      <c r="C76" s="9" t="s">
        <v>427</v>
      </c>
      <c r="D76" s="37" t="s">
        <v>588</v>
      </c>
      <c r="H76" s="9" t="s">
        <v>583</v>
      </c>
    </row>
    <row r="77" spans="1:10">
      <c r="A77" s="9" t="s">
        <v>1919</v>
      </c>
      <c r="B77" t="s">
        <v>599</v>
      </c>
      <c r="C77" s="9" t="s">
        <v>427</v>
      </c>
      <c r="D77" s="37" t="s">
        <v>588</v>
      </c>
      <c r="H77" s="9" t="s">
        <v>583</v>
      </c>
    </row>
    <row r="78" spans="1:10">
      <c r="A78" s="9" t="s">
        <v>529</v>
      </c>
      <c r="B78" t="s">
        <v>600</v>
      </c>
      <c r="C78" s="9" t="s">
        <v>427</v>
      </c>
      <c r="D78" s="37" t="s">
        <v>588</v>
      </c>
      <c r="H78" s="9" t="s">
        <v>583</v>
      </c>
    </row>
    <row r="79" spans="1:10">
      <c r="A79" s="9" t="s">
        <v>495</v>
      </c>
      <c r="B79" t="s">
        <v>1319</v>
      </c>
      <c r="C79" s="9" t="s">
        <v>427</v>
      </c>
      <c r="D79" s="37" t="s">
        <v>588</v>
      </c>
      <c r="H79" s="9" t="s">
        <v>583</v>
      </c>
    </row>
    <row r="80" spans="1:10">
      <c r="A80" s="9" t="s">
        <v>463</v>
      </c>
      <c r="B80" s="181" t="s">
        <v>2479</v>
      </c>
      <c r="C80" s="182" t="s">
        <v>427</v>
      </c>
      <c r="D80" s="9" t="s">
        <v>584</v>
      </c>
      <c r="E80" s="38" t="s">
        <v>24</v>
      </c>
      <c r="F80" s="143">
        <v>220</v>
      </c>
      <c r="G80" s="38"/>
      <c r="H80" s="9" t="s">
        <v>583</v>
      </c>
      <c r="J80" s="183" t="s">
        <v>2480</v>
      </c>
    </row>
    <row r="81" spans="1:8">
      <c r="A81" s="9" t="s">
        <v>1128</v>
      </c>
      <c r="B81" t="s">
        <v>1621</v>
      </c>
      <c r="C81" s="9" t="s">
        <v>427</v>
      </c>
      <c r="D81" s="9" t="s">
        <v>1133</v>
      </c>
      <c r="H81" s="9" t="s">
        <v>583</v>
      </c>
    </row>
    <row r="82" spans="1:8">
      <c r="A82" s="9" t="s">
        <v>472</v>
      </c>
      <c r="B82" t="s">
        <v>1320</v>
      </c>
      <c r="C82" s="9" t="s">
        <v>427</v>
      </c>
      <c r="D82" s="37" t="s">
        <v>588</v>
      </c>
      <c r="H82" s="9" t="s">
        <v>583</v>
      </c>
    </row>
    <row r="83" spans="1:8">
      <c r="A83" s="9" t="s">
        <v>342</v>
      </c>
      <c r="B83" t="s">
        <v>1200</v>
      </c>
      <c r="C83" s="9" t="s">
        <v>427</v>
      </c>
      <c r="D83" s="37" t="s">
        <v>588</v>
      </c>
      <c r="H83" s="9" t="s">
        <v>583</v>
      </c>
    </row>
    <row r="84" spans="1:8">
      <c r="A84" s="9" t="s">
        <v>343</v>
      </c>
      <c r="B84" t="s">
        <v>1201</v>
      </c>
      <c r="C84" s="9" t="s">
        <v>427</v>
      </c>
      <c r="D84" s="37" t="s">
        <v>588</v>
      </c>
      <c r="H84" s="9" t="s">
        <v>583</v>
      </c>
    </row>
    <row r="85" spans="1:8">
      <c r="A85" s="9" t="s">
        <v>470</v>
      </c>
      <c r="B85" t="s">
        <v>1202</v>
      </c>
      <c r="C85" s="9" t="s">
        <v>427</v>
      </c>
      <c r="D85" s="37" t="s">
        <v>588</v>
      </c>
      <c r="H85" s="9" t="s">
        <v>583</v>
      </c>
    </row>
    <row r="86" spans="1:8">
      <c r="A86" s="9" t="s">
        <v>1250</v>
      </c>
      <c r="B86" t="s">
        <v>601</v>
      </c>
      <c r="C86" s="9" t="s">
        <v>427</v>
      </c>
      <c r="D86" s="37" t="s">
        <v>588</v>
      </c>
      <c r="H86" s="9" t="s">
        <v>583</v>
      </c>
    </row>
    <row r="87" spans="1:8">
      <c r="A87" s="9" t="s">
        <v>394</v>
      </c>
      <c r="B87" t="s">
        <v>602</v>
      </c>
      <c r="C87" s="9" t="s">
        <v>427</v>
      </c>
      <c r="D87" s="37" t="s">
        <v>588</v>
      </c>
      <c r="H87" s="9" t="s">
        <v>583</v>
      </c>
    </row>
    <row r="88" spans="1:8">
      <c r="A88" s="9" t="s">
        <v>483</v>
      </c>
      <c r="B88" t="s">
        <v>1203</v>
      </c>
      <c r="C88" s="9" t="s">
        <v>427</v>
      </c>
      <c r="D88" s="37" t="s">
        <v>588</v>
      </c>
      <c r="H88" s="9" t="s">
        <v>583</v>
      </c>
    </row>
    <row r="89" spans="1:8">
      <c r="A89" s="9" t="s">
        <v>482</v>
      </c>
      <c r="B89" t="s">
        <v>1204</v>
      </c>
      <c r="C89" s="9" t="s">
        <v>427</v>
      </c>
      <c r="D89" s="37" t="s">
        <v>588</v>
      </c>
      <c r="H89" s="9" t="s">
        <v>583</v>
      </c>
    </row>
    <row r="90" spans="1:8">
      <c r="A90" s="9" t="s">
        <v>1126</v>
      </c>
      <c r="B90" t="s">
        <v>1205</v>
      </c>
      <c r="C90" s="9" t="s">
        <v>427</v>
      </c>
      <c r="D90" s="37" t="s">
        <v>588</v>
      </c>
      <c r="H90" s="9" t="s">
        <v>583</v>
      </c>
    </row>
    <row r="91" spans="1:8">
      <c r="A91" s="9" t="s">
        <v>385</v>
      </c>
      <c r="B91" t="s">
        <v>1206</v>
      </c>
      <c r="C91" s="9" t="s">
        <v>427</v>
      </c>
      <c r="D91" s="37" t="s">
        <v>588</v>
      </c>
      <c r="H91" s="9" t="s">
        <v>583</v>
      </c>
    </row>
    <row r="92" spans="1:8">
      <c r="A92" s="9" t="s">
        <v>486</v>
      </c>
      <c r="B92" t="s">
        <v>1207</v>
      </c>
      <c r="C92" s="9" t="s">
        <v>427</v>
      </c>
      <c r="D92" s="37" t="s">
        <v>588</v>
      </c>
      <c r="H92" s="9" t="s">
        <v>583</v>
      </c>
    </row>
    <row r="93" spans="1:8">
      <c r="A93" s="9" t="s">
        <v>1420</v>
      </c>
      <c r="B93" t="s">
        <v>1208</v>
      </c>
      <c r="C93" s="9" t="s">
        <v>427</v>
      </c>
      <c r="D93" s="37" t="s">
        <v>588</v>
      </c>
      <c r="H93" s="9" t="s">
        <v>583</v>
      </c>
    </row>
    <row r="94" spans="1:8">
      <c r="A94" s="9" t="s">
        <v>505</v>
      </c>
      <c r="B94" t="s">
        <v>1321</v>
      </c>
      <c r="C94" s="9" t="s">
        <v>427</v>
      </c>
      <c r="D94" s="109" t="s">
        <v>1625</v>
      </c>
      <c r="H94" s="9" t="s">
        <v>583</v>
      </c>
    </row>
    <row r="95" spans="1:8">
      <c r="A95" s="9" t="s">
        <v>1093</v>
      </c>
      <c r="B95" t="s">
        <v>1322</v>
      </c>
      <c r="C95" s="9" t="s">
        <v>427</v>
      </c>
      <c r="D95" s="9" t="s">
        <v>589</v>
      </c>
      <c r="H95" s="9" t="s">
        <v>583</v>
      </c>
    </row>
    <row r="96" spans="1:8">
      <c r="A96" s="9" t="s">
        <v>473</v>
      </c>
      <c r="B96" t="s">
        <v>1323</v>
      </c>
      <c r="C96" s="9" t="s">
        <v>427</v>
      </c>
      <c r="D96" s="9" t="s">
        <v>587</v>
      </c>
      <c r="H96" s="9" t="s">
        <v>583</v>
      </c>
    </row>
    <row r="97" spans="1:8">
      <c r="A97" s="9" t="s">
        <v>515</v>
      </c>
      <c r="B97" t="s">
        <v>1324</v>
      </c>
      <c r="C97" s="9" t="s">
        <v>427</v>
      </c>
      <c r="D97" s="9" t="s">
        <v>587</v>
      </c>
      <c r="H97" s="9" t="s">
        <v>583</v>
      </c>
    </row>
    <row r="98" spans="1:8">
      <c r="A98" s="9" t="s">
        <v>503</v>
      </c>
      <c r="B98" t="s">
        <v>1579</v>
      </c>
      <c r="C98" s="9" t="s">
        <v>427</v>
      </c>
      <c r="D98" s="9" t="s">
        <v>587</v>
      </c>
      <c r="H98" s="9" t="s">
        <v>583</v>
      </c>
    </row>
    <row r="99" spans="1:8">
      <c r="A99" s="9" t="s">
        <v>468</v>
      </c>
      <c r="B99" t="s">
        <v>1580</v>
      </c>
      <c r="C99" s="9" t="s">
        <v>427</v>
      </c>
      <c r="D99" s="9" t="s">
        <v>587</v>
      </c>
      <c r="H99" s="9" t="s">
        <v>583</v>
      </c>
    </row>
    <row r="100" spans="1:8">
      <c r="A100" s="9" t="s">
        <v>1920</v>
      </c>
      <c r="B100" t="s">
        <v>1622</v>
      </c>
      <c r="C100" s="9" t="s">
        <v>427</v>
      </c>
      <c r="D100" s="9" t="s">
        <v>1133</v>
      </c>
      <c r="H100" s="9" t="s">
        <v>583</v>
      </c>
    </row>
    <row r="101" spans="1:8">
      <c r="A101" s="9" t="s">
        <v>1125</v>
      </c>
      <c r="B101" t="s">
        <v>1623</v>
      </c>
      <c r="C101" s="9" t="s">
        <v>427</v>
      </c>
      <c r="D101" s="9" t="s">
        <v>1133</v>
      </c>
      <c r="H101" s="9" t="s">
        <v>583</v>
      </c>
    </row>
    <row r="102" spans="1:8">
      <c r="A102" s="9" t="s">
        <v>1127</v>
      </c>
      <c r="B102" t="s">
        <v>1624</v>
      </c>
      <c r="C102" s="9" t="s">
        <v>427</v>
      </c>
      <c r="D102" s="9" t="s">
        <v>1133</v>
      </c>
      <c r="H102" s="9" t="s">
        <v>583</v>
      </c>
    </row>
    <row r="103" spans="1:8">
      <c r="A103" s="9" t="s">
        <v>474</v>
      </c>
      <c r="B103" t="s">
        <v>1325</v>
      </c>
      <c r="C103" s="9" t="s">
        <v>427</v>
      </c>
      <c r="D103" s="9" t="s">
        <v>587</v>
      </c>
      <c r="H103" s="9" t="s">
        <v>583</v>
      </c>
    </row>
    <row r="104" spans="1:8">
      <c r="A104" s="9" t="s">
        <v>475</v>
      </c>
      <c r="B104" t="s">
        <v>1326</v>
      </c>
      <c r="C104" s="9" t="s">
        <v>427</v>
      </c>
      <c r="D104" s="9" t="s">
        <v>587</v>
      </c>
      <c r="H104" s="9" t="s">
        <v>583</v>
      </c>
    </row>
    <row r="105" spans="1:8">
      <c r="A105" s="9" t="s">
        <v>448</v>
      </c>
      <c r="B105" t="s">
        <v>1327</v>
      </c>
      <c r="C105" s="9" t="s">
        <v>427</v>
      </c>
      <c r="D105" s="9" t="s">
        <v>584</v>
      </c>
      <c r="E105" s="9" t="s">
        <v>382</v>
      </c>
      <c r="F105" s="143" t="s">
        <v>1940</v>
      </c>
      <c r="H105" s="9" t="s">
        <v>583</v>
      </c>
    </row>
    <row r="106" spans="1:8">
      <c r="A106" s="9" t="s">
        <v>488</v>
      </c>
      <c r="B106" t="s">
        <v>603</v>
      </c>
      <c r="C106" s="9" t="s">
        <v>427</v>
      </c>
      <c r="D106" s="37" t="s">
        <v>588</v>
      </c>
      <c r="H106" s="9" t="s">
        <v>583</v>
      </c>
    </row>
    <row r="107" spans="1:8">
      <c r="A107" s="9" t="s">
        <v>480</v>
      </c>
      <c r="B107" t="s">
        <v>1209</v>
      </c>
      <c r="C107" s="9" t="s">
        <v>427</v>
      </c>
      <c r="D107" s="37" t="s">
        <v>588</v>
      </c>
      <c r="H107" s="9" t="s">
        <v>583</v>
      </c>
    </row>
    <row r="108" spans="1:8">
      <c r="A108" s="9" t="s">
        <v>485</v>
      </c>
      <c r="B108" t="s">
        <v>1210</v>
      </c>
      <c r="C108" s="9" t="s">
        <v>427</v>
      </c>
      <c r="D108" s="37" t="s">
        <v>588</v>
      </c>
      <c r="H108" s="9" t="s">
        <v>583</v>
      </c>
    </row>
    <row r="109" spans="1:8">
      <c r="A109" s="9" t="s">
        <v>1842</v>
      </c>
      <c r="B109" t="s">
        <v>1328</v>
      </c>
      <c r="C109" s="9" t="s">
        <v>427</v>
      </c>
      <c r="D109" s="9" t="s">
        <v>584</v>
      </c>
      <c r="E109" s="9" t="s">
        <v>382</v>
      </c>
      <c r="F109" s="143" t="s">
        <v>1940</v>
      </c>
      <c r="H109" s="9" t="s">
        <v>583</v>
      </c>
    </row>
    <row r="110" spans="1:8">
      <c r="A110" s="9" t="s">
        <v>1843</v>
      </c>
      <c r="B110" t="s">
        <v>1329</v>
      </c>
      <c r="C110" s="9" t="s">
        <v>427</v>
      </c>
      <c r="D110" s="9" t="s">
        <v>584</v>
      </c>
      <c r="E110" s="9" t="s">
        <v>382</v>
      </c>
      <c r="F110" s="143" t="s">
        <v>1940</v>
      </c>
      <c r="H110" s="9" t="s">
        <v>583</v>
      </c>
    </row>
    <row r="111" spans="1:8">
      <c r="A111" s="9" t="s">
        <v>1851</v>
      </c>
      <c r="B111" t="s">
        <v>1330</v>
      </c>
      <c r="C111" s="9" t="s">
        <v>427</v>
      </c>
      <c r="D111" s="9" t="s">
        <v>584</v>
      </c>
      <c r="E111" s="9" t="s">
        <v>382</v>
      </c>
      <c r="F111" s="143" t="s">
        <v>1940</v>
      </c>
      <c r="H111" s="9" t="s">
        <v>583</v>
      </c>
    </row>
    <row r="112" spans="1:8">
      <c r="A112" s="9" t="s">
        <v>1185</v>
      </c>
      <c r="B112" t="s">
        <v>1211</v>
      </c>
      <c r="C112" s="9" t="s">
        <v>427</v>
      </c>
      <c r="D112" s="37" t="s">
        <v>588</v>
      </c>
      <c r="H112" s="9" t="s">
        <v>583</v>
      </c>
    </row>
    <row r="113" spans="1:8">
      <c r="A113" s="9" t="s">
        <v>532</v>
      </c>
      <c r="B113" t="s">
        <v>1331</v>
      </c>
      <c r="C113" s="9" t="s">
        <v>427</v>
      </c>
      <c r="D113" s="37" t="s">
        <v>588</v>
      </c>
      <c r="H113" s="9" t="s">
        <v>583</v>
      </c>
    </row>
    <row r="114" spans="1:8">
      <c r="A114" s="9" t="s">
        <v>530</v>
      </c>
      <c r="B114" t="s">
        <v>1212</v>
      </c>
      <c r="C114" s="9" t="s">
        <v>427</v>
      </c>
      <c r="D114" s="37" t="s">
        <v>588</v>
      </c>
      <c r="H114" s="9" t="s">
        <v>583</v>
      </c>
    </row>
    <row r="115" spans="1:8">
      <c r="A115" s="9" t="s">
        <v>514</v>
      </c>
      <c r="B115" t="s">
        <v>1332</v>
      </c>
      <c r="C115" s="9" t="s">
        <v>427</v>
      </c>
      <c r="D115" s="9" t="s">
        <v>585</v>
      </c>
      <c r="H115" s="9" t="s">
        <v>583</v>
      </c>
    </row>
    <row r="116" spans="1:8">
      <c r="A116" s="9" t="s">
        <v>341</v>
      </c>
      <c r="B116" t="s">
        <v>1213</v>
      </c>
      <c r="C116" s="9" t="s">
        <v>427</v>
      </c>
      <c r="D116" s="37" t="s">
        <v>588</v>
      </c>
      <c r="H116" s="9" t="s">
        <v>583</v>
      </c>
    </row>
    <row r="117" spans="1:8">
      <c r="A117" s="9" t="s">
        <v>484</v>
      </c>
      <c r="B117" t="s">
        <v>1214</v>
      </c>
      <c r="C117" s="9" t="s">
        <v>427</v>
      </c>
      <c r="D117" s="37" t="s">
        <v>588</v>
      </c>
      <c r="H117" s="9" t="s">
        <v>583</v>
      </c>
    </row>
    <row r="118" spans="1:8">
      <c r="A118" s="9" t="s">
        <v>389</v>
      </c>
      <c r="B118" t="s">
        <v>1215</v>
      </c>
      <c r="C118" s="9" t="s">
        <v>427</v>
      </c>
      <c r="D118" s="37" t="s">
        <v>588</v>
      </c>
      <c r="H118" s="9" t="s">
        <v>583</v>
      </c>
    </row>
    <row r="119" spans="1:8">
      <c r="A119" s="9" t="s">
        <v>390</v>
      </c>
      <c r="B119" t="s">
        <v>1216</v>
      </c>
      <c r="C119" s="9" t="s">
        <v>427</v>
      </c>
      <c r="D119" s="37" t="s">
        <v>588</v>
      </c>
      <c r="H119" s="9" t="s">
        <v>583</v>
      </c>
    </row>
    <row r="120" spans="1:8">
      <c r="A120" s="9" t="s">
        <v>392</v>
      </c>
      <c r="B120" t="s">
        <v>1217</v>
      </c>
      <c r="C120" s="9" t="s">
        <v>427</v>
      </c>
      <c r="D120" s="37" t="s">
        <v>588</v>
      </c>
      <c r="H120" s="9" t="s">
        <v>583</v>
      </c>
    </row>
    <row r="121" spans="1:8">
      <c r="A121" s="9" t="s">
        <v>531</v>
      </c>
      <c r="B121" t="s">
        <v>1218</v>
      </c>
      <c r="C121" s="9" t="s">
        <v>427</v>
      </c>
      <c r="D121" s="37" t="s">
        <v>588</v>
      </c>
      <c r="H121" s="9" t="s">
        <v>583</v>
      </c>
    </row>
    <row r="122" spans="1:8">
      <c r="A122" s="9" t="s">
        <v>391</v>
      </c>
      <c r="B122" t="s">
        <v>1219</v>
      </c>
      <c r="C122" s="9" t="s">
        <v>427</v>
      </c>
      <c r="D122" s="37" t="s">
        <v>588</v>
      </c>
      <c r="H122" s="9" t="s">
        <v>583</v>
      </c>
    </row>
    <row r="123" spans="1:8">
      <c r="A123" s="9" t="s">
        <v>447</v>
      </c>
      <c r="B123" t="s">
        <v>1333</v>
      </c>
      <c r="C123" s="9" t="s">
        <v>427</v>
      </c>
      <c r="D123" s="9" t="s">
        <v>584</v>
      </c>
      <c r="E123" s="9" t="s">
        <v>382</v>
      </c>
      <c r="F123" s="143" t="s">
        <v>1940</v>
      </c>
      <c r="H123" s="9" t="s">
        <v>583</v>
      </c>
    </row>
    <row r="124" spans="1:8">
      <c r="A124" s="9" t="s">
        <v>477</v>
      </c>
      <c r="B124" t="s">
        <v>1334</v>
      </c>
      <c r="C124" s="9" t="s">
        <v>427</v>
      </c>
      <c r="D124" s="109" t="s">
        <v>1625</v>
      </c>
      <c r="H124" s="9" t="s">
        <v>583</v>
      </c>
    </row>
    <row r="125" spans="1:8">
      <c r="A125" s="9" t="s">
        <v>445</v>
      </c>
      <c r="B125" t="s">
        <v>1335</v>
      </c>
      <c r="C125" s="9" t="s">
        <v>427</v>
      </c>
      <c r="D125" s="9" t="s">
        <v>584</v>
      </c>
      <c r="E125" s="9" t="s">
        <v>382</v>
      </c>
      <c r="F125" s="143" t="s">
        <v>1940</v>
      </c>
      <c r="H125" s="9" t="s">
        <v>583</v>
      </c>
    </row>
    <row r="126" spans="1:8">
      <c r="A126" s="9" t="s">
        <v>501</v>
      </c>
      <c r="B126" t="s">
        <v>1220</v>
      </c>
      <c r="C126" s="9" t="s">
        <v>427</v>
      </c>
      <c r="D126" s="37" t="s">
        <v>588</v>
      </c>
      <c r="H126" s="9" t="s">
        <v>583</v>
      </c>
    </row>
    <row r="127" spans="1:8">
      <c r="A127" s="9" t="s">
        <v>1132</v>
      </c>
      <c r="B127" t="s">
        <v>1221</v>
      </c>
      <c r="C127" s="9" t="s">
        <v>427</v>
      </c>
      <c r="D127" s="37" t="s">
        <v>588</v>
      </c>
      <c r="H127" s="9" t="s">
        <v>583</v>
      </c>
    </row>
    <row r="128" spans="1:8">
      <c r="A128" s="9" t="s">
        <v>1129</v>
      </c>
      <c r="B128" t="s">
        <v>1224</v>
      </c>
      <c r="C128" s="9" t="s">
        <v>427</v>
      </c>
      <c r="D128" s="37" t="s">
        <v>588</v>
      </c>
      <c r="H128" s="9" t="s">
        <v>583</v>
      </c>
    </row>
    <row r="129" spans="1:8">
      <c r="A129" s="9" t="s">
        <v>454</v>
      </c>
      <c r="B129" t="s">
        <v>1225</v>
      </c>
      <c r="C129" s="9" t="s">
        <v>427</v>
      </c>
      <c r="D129" s="37" t="s">
        <v>588</v>
      </c>
      <c r="H129" s="9" t="s">
        <v>583</v>
      </c>
    </row>
    <row r="130" spans="1:8">
      <c r="A130" s="9" t="s">
        <v>396</v>
      </c>
      <c r="B130" t="s">
        <v>1226</v>
      </c>
      <c r="C130" s="9" t="s">
        <v>427</v>
      </c>
      <c r="D130" s="37" t="s">
        <v>588</v>
      </c>
      <c r="H130" s="9" t="s">
        <v>583</v>
      </c>
    </row>
    <row r="131" spans="1:8">
      <c r="A131" s="9" t="s">
        <v>1448</v>
      </c>
      <c r="B131" t="s">
        <v>1227</v>
      </c>
      <c r="C131" s="9" t="s">
        <v>427</v>
      </c>
      <c r="D131" s="37" t="s">
        <v>588</v>
      </c>
      <c r="H131" s="9" t="s">
        <v>583</v>
      </c>
    </row>
    <row r="132" spans="1:8">
      <c r="A132" s="95" t="s">
        <v>1453</v>
      </c>
      <c r="B132" t="s">
        <v>1228</v>
      </c>
      <c r="C132" s="9" t="s">
        <v>427</v>
      </c>
      <c r="D132" s="37" t="s">
        <v>588</v>
      </c>
      <c r="H132" s="9" t="s">
        <v>583</v>
      </c>
    </row>
    <row r="133" spans="1:8">
      <c r="A133" s="9" t="s">
        <v>1180</v>
      </c>
      <c r="B133" t="s">
        <v>1229</v>
      </c>
      <c r="C133" s="9" t="s">
        <v>427</v>
      </c>
      <c r="D133" s="37" t="s">
        <v>588</v>
      </c>
      <c r="H133" s="9" t="s">
        <v>583</v>
      </c>
    </row>
    <row r="134" spans="1:8">
      <c r="A134" s="9" t="s">
        <v>457</v>
      </c>
      <c r="B134" t="s">
        <v>1230</v>
      </c>
      <c r="C134" s="9" t="s">
        <v>427</v>
      </c>
      <c r="D134" s="37" t="s">
        <v>588</v>
      </c>
      <c r="H134" s="9" t="s">
        <v>583</v>
      </c>
    </row>
    <row r="135" spans="1:8">
      <c r="A135" s="9" t="s">
        <v>443</v>
      </c>
      <c r="B135" t="s">
        <v>1336</v>
      </c>
      <c r="C135" s="9" t="s">
        <v>427</v>
      </c>
      <c r="D135" s="9" t="s">
        <v>584</v>
      </c>
      <c r="E135" s="9" t="s">
        <v>382</v>
      </c>
      <c r="F135" s="143" t="s">
        <v>1940</v>
      </c>
      <c r="H135" s="9" t="s">
        <v>583</v>
      </c>
    </row>
    <row r="136" spans="1:8">
      <c r="A136" s="9" t="s">
        <v>1844</v>
      </c>
      <c r="B136" t="s">
        <v>1337</v>
      </c>
      <c r="C136" s="9" t="s">
        <v>427</v>
      </c>
      <c r="D136" s="9" t="s">
        <v>584</v>
      </c>
      <c r="E136" s="9" t="s">
        <v>382</v>
      </c>
      <c r="F136" s="143" t="s">
        <v>1940</v>
      </c>
      <c r="H136" s="9" t="s">
        <v>583</v>
      </c>
    </row>
    <row r="137" spans="1:8">
      <c r="A137" s="9" t="s">
        <v>444</v>
      </c>
      <c r="B137" t="s">
        <v>1338</v>
      </c>
      <c r="C137" s="9" t="s">
        <v>427</v>
      </c>
      <c r="D137" s="9" t="s">
        <v>584</v>
      </c>
      <c r="E137" s="9" t="s">
        <v>382</v>
      </c>
      <c r="F137" s="143" t="s">
        <v>1940</v>
      </c>
      <c r="H137" s="9" t="s">
        <v>583</v>
      </c>
    </row>
    <row r="138" spans="1:8">
      <c r="A138" s="9" t="s">
        <v>513</v>
      </c>
      <c r="B138" t="s">
        <v>1339</v>
      </c>
      <c r="C138" s="9" t="s">
        <v>427</v>
      </c>
      <c r="D138" s="9" t="s">
        <v>584</v>
      </c>
      <c r="E138" s="9" t="s">
        <v>382</v>
      </c>
      <c r="F138" s="143" t="s">
        <v>1940</v>
      </c>
      <c r="H138" s="9" t="s">
        <v>583</v>
      </c>
    </row>
    <row r="139" spans="1:8">
      <c r="A139" s="9" t="s">
        <v>1845</v>
      </c>
      <c r="B139" t="s">
        <v>1340</v>
      </c>
      <c r="C139" s="9" t="s">
        <v>427</v>
      </c>
      <c r="D139" s="9" t="s">
        <v>584</v>
      </c>
      <c r="E139" s="9" t="s">
        <v>382</v>
      </c>
      <c r="F139" s="143" t="s">
        <v>1940</v>
      </c>
      <c r="H139" s="9" t="s">
        <v>583</v>
      </c>
    </row>
    <row r="140" spans="1:8">
      <c r="A140" s="9" t="s">
        <v>487</v>
      </c>
      <c r="B140" t="s">
        <v>1341</v>
      </c>
      <c r="C140" s="9" t="s">
        <v>427</v>
      </c>
      <c r="D140" s="37" t="s">
        <v>588</v>
      </c>
      <c r="H140" s="9" t="s">
        <v>583</v>
      </c>
    </row>
    <row r="141" spans="1:8">
      <c r="A141" s="9" t="s">
        <v>395</v>
      </c>
      <c r="B141" t="s">
        <v>1342</v>
      </c>
      <c r="C141" s="9" t="s">
        <v>427</v>
      </c>
      <c r="D141" s="37" t="s">
        <v>588</v>
      </c>
      <c r="H141" s="9" t="s">
        <v>583</v>
      </c>
    </row>
    <row r="142" spans="1:8">
      <c r="A142" s="9" t="s">
        <v>493</v>
      </c>
      <c r="B142" t="s">
        <v>1343</v>
      </c>
      <c r="C142" s="9" t="s">
        <v>427</v>
      </c>
      <c r="D142" s="37" t="s">
        <v>588</v>
      </c>
      <c r="H142" s="9" t="s">
        <v>583</v>
      </c>
    </row>
    <row r="143" spans="1:8">
      <c r="A143" s="9" t="s">
        <v>492</v>
      </c>
      <c r="B143" t="s">
        <v>1344</v>
      </c>
      <c r="C143" s="9" t="s">
        <v>427</v>
      </c>
      <c r="D143" s="37" t="s">
        <v>588</v>
      </c>
      <c r="H143" s="9" t="s">
        <v>583</v>
      </c>
    </row>
    <row r="144" spans="1:8">
      <c r="A144" s="9" t="s">
        <v>489</v>
      </c>
      <c r="B144" t="s">
        <v>1231</v>
      </c>
      <c r="C144" s="9" t="s">
        <v>427</v>
      </c>
      <c r="D144" s="37" t="s">
        <v>588</v>
      </c>
      <c r="H144" s="9" t="s">
        <v>583</v>
      </c>
    </row>
    <row r="145" spans="1:8">
      <c r="A145" s="9" t="s">
        <v>491</v>
      </c>
      <c r="B145" t="s">
        <v>1232</v>
      </c>
      <c r="C145" s="9" t="s">
        <v>427</v>
      </c>
      <c r="D145" s="37" t="s">
        <v>588</v>
      </c>
      <c r="H145" s="9" t="s">
        <v>583</v>
      </c>
    </row>
    <row r="146" spans="1:8">
      <c r="A146" s="9" t="s">
        <v>1184</v>
      </c>
      <c r="B146" t="s">
        <v>1233</v>
      </c>
      <c r="C146" s="9" t="s">
        <v>427</v>
      </c>
      <c r="D146" s="37" t="s">
        <v>588</v>
      </c>
      <c r="H146" s="9" t="s">
        <v>583</v>
      </c>
    </row>
    <row r="147" spans="1:8">
      <c r="A147" s="9" t="s">
        <v>490</v>
      </c>
      <c r="B147" t="s">
        <v>1234</v>
      </c>
      <c r="C147" s="9" t="s">
        <v>427</v>
      </c>
      <c r="D147" s="37" t="s">
        <v>588</v>
      </c>
      <c r="H147" s="9" t="s">
        <v>583</v>
      </c>
    </row>
    <row r="148" spans="1:8">
      <c r="A148" s="9" t="s">
        <v>481</v>
      </c>
      <c r="B148" t="s">
        <v>1235</v>
      </c>
      <c r="C148" s="9" t="s">
        <v>427</v>
      </c>
      <c r="D148" s="37" t="s">
        <v>588</v>
      </c>
      <c r="H148" s="9" t="s">
        <v>583</v>
      </c>
    </row>
    <row r="149" spans="1:8">
      <c r="A149" s="9" t="s">
        <v>449</v>
      </c>
      <c r="B149" t="s">
        <v>1345</v>
      </c>
      <c r="C149" s="9" t="s">
        <v>427</v>
      </c>
      <c r="D149" s="9" t="s">
        <v>584</v>
      </c>
      <c r="E149" s="9" t="s">
        <v>382</v>
      </c>
      <c r="F149" s="143" t="s">
        <v>1940</v>
      </c>
      <c r="H149" s="9" t="s">
        <v>583</v>
      </c>
    </row>
    <row r="150" spans="1:8">
      <c r="A150" s="9" t="s">
        <v>393</v>
      </c>
      <c r="B150" t="s">
        <v>1236</v>
      </c>
      <c r="C150" s="9" t="s">
        <v>427</v>
      </c>
      <c r="D150" s="37" t="s">
        <v>588</v>
      </c>
      <c r="H150" s="9" t="s">
        <v>583</v>
      </c>
    </row>
    <row r="151" spans="1:8">
      <c r="A151" s="9" t="s">
        <v>497</v>
      </c>
      <c r="B151" t="s">
        <v>1346</v>
      </c>
      <c r="C151" s="9" t="s">
        <v>427</v>
      </c>
      <c r="D151" s="109" t="s">
        <v>1625</v>
      </c>
      <c r="H151" s="9" t="s">
        <v>583</v>
      </c>
    </row>
    <row r="152" spans="1:8">
      <c r="A152" s="9" t="s">
        <v>340</v>
      </c>
      <c r="B152" t="s">
        <v>1347</v>
      </c>
      <c r="C152" s="9" t="s">
        <v>427</v>
      </c>
      <c r="D152" s="109" t="s">
        <v>1625</v>
      </c>
      <c r="H152" s="9" t="s">
        <v>583</v>
      </c>
    </row>
    <row r="153" spans="1:8">
      <c r="A153" s="9" t="s">
        <v>504</v>
      </c>
      <c r="B153" t="s">
        <v>1348</v>
      </c>
      <c r="C153" s="9" t="s">
        <v>427</v>
      </c>
      <c r="D153" s="109" t="s">
        <v>1625</v>
      </c>
      <c r="H153" s="9" t="s">
        <v>583</v>
      </c>
    </row>
    <row r="154" spans="1:8">
      <c r="A154" s="9" t="s">
        <v>446</v>
      </c>
      <c r="B154" t="s">
        <v>1349</v>
      </c>
      <c r="C154" s="9" t="s">
        <v>427</v>
      </c>
      <c r="D154" s="9" t="s">
        <v>584</v>
      </c>
      <c r="E154" s="9" t="s">
        <v>382</v>
      </c>
      <c r="F154" s="143" t="s">
        <v>1940</v>
      </c>
      <c r="H154" s="9" t="s">
        <v>583</v>
      </c>
    </row>
    <row r="155" spans="1:8">
      <c r="A155" s="9" t="s">
        <v>478</v>
      </c>
      <c r="B155" t="s">
        <v>1350</v>
      </c>
      <c r="C155" s="9" t="s">
        <v>427</v>
      </c>
      <c r="D155" s="109" t="s">
        <v>1625</v>
      </c>
      <c r="H155" s="9" t="s">
        <v>583</v>
      </c>
    </row>
    <row r="156" spans="1:8">
      <c r="A156" s="9" t="s">
        <v>469</v>
      </c>
      <c r="B156" t="s">
        <v>1351</v>
      </c>
      <c r="C156" s="9" t="s">
        <v>427</v>
      </c>
      <c r="D156" s="109" t="s">
        <v>1625</v>
      </c>
      <c r="H156" s="9" t="s">
        <v>583</v>
      </c>
    </row>
    <row r="157" spans="1:8">
      <c r="A157" s="9" t="s">
        <v>467</v>
      </c>
      <c r="B157" t="s">
        <v>1134</v>
      </c>
      <c r="C157" s="9" t="s">
        <v>427</v>
      </c>
      <c r="D157" s="109" t="s">
        <v>1625</v>
      </c>
      <c r="H157" s="9" t="s">
        <v>583</v>
      </c>
    </row>
    <row r="158" spans="1:8">
      <c r="A158" s="9" t="s">
        <v>516</v>
      </c>
      <c r="B158" t="s">
        <v>1352</v>
      </c>
      <c r="C158" s="9" t="s">
        <v>427</v>
      </c>
      <c r="D158" s="109" t="s">
        <v>1625</v>
      </c>
      <c r="H158" s="9" t="s">
        <v>583</v>
      </c>
    </row>
    <row r="159" spans="1:8">
      <c r="A159" s="9" t="s">
        <v>386</v>
      </c>
      <c r="B159" t="s">
        <v>1353</v>
      </c>
      <c r="C159" s="9" t="s">
        <v>427</v>
      </c>
      <c r="D159" s="37" t="s">
        <v>588</v>
      </c>
      <c r="H159" s="9" t="s">
        <v>583</v>
      </c>
    </row>
    <row r="160" spans="1:8">
      <c r="A160" s="9" t="s">
        <v>1257</v>
      </c>
      <c r="B160" t="s">
        <v>1354</v>
      </c>
      <c r="C160" s="9" t="s">
        <v>427</v>
      </c>
      <c r="D160" s="37" t="s">
        <v>588</v>
      </c>
      <c r="H160" s="9" t="s">
        <v>583</v>
      </c>
    </row>
    <row r="161" spans="1:8">
      <c r="A161" s="9" t="s">
        <v>1256</v>
      </c>
      <c r="B161" t="s">
        <v>1237</v>
      </c>
      <c r="C161" s="9" t="s">
        <v>427</v>
      </c>
      <c r="D161" s="37" t="s">
        <v>588</v>
      </c>
      <c r="H161" s="9" t="s">
        <v>583</v>
      </c>
    </row>
    <row r="162" spans="1:8">
      <c r="A162" s="9" t="s">
        <v>1095</v>
      </c>
      <c r="B162" t="s">
        <v>1355</v>
      </c>
      <c r="C162" s="9" t="s">
        <v>427</v>
      </c>
      <c r="D162" s="9" t="s">
        <v>584</v>
      </c>
      <c r="E162" s="9" t="s">
        <v>249</v>
      </c>
      <c r="F162" s="143">
        <v>100</v>
      </c>
      <c r="H162" s="9" t="s">
        <v>583</v>
      </c>
    </row>
    <row r="163" spans="1:8">
      <c r="A163" s="9" t="s">
        <v>450</v>
      </c>
      <c r="B163" t="s">
        <v>1238</v>
      </c>
      <c r="C163" s="9" t="s">
        <v>427</v>
      </c>
      <c r="D163" s="37" t="s">
        <v>588</v>
      </c>
      <c r="H163" s="9" t="s">
        <v>583</v>
      </c>
    </row>
    <row r="164" spans="1:8">
      <c r="A164" s="9" t="s">
        <v>451</v>
      </c>
      <c r="B164" t="s">
        <v>1239</v>
      </c>
      <c r="C164" s="9" t="s">
        <v>427</v>
      </c>
      <c r="D164" s="37" t="s">
        <v>588</v>
      </c>
      <c r="H164" s="9" t="s">
        <v>583</v>
      </c>
    </row>
    <row r="165" spans="1:8">
      <c r="A165" s="9" t="s">
        <v>494</v>
      </c>
      <c r="B165" t="s">
        <v>1240</v>
      </c>
      <c r="C165" s="9" t="s">
        <v>427</v>
      </c>
      <c r="D165" s="37" t="s">
        <v>588</v>
      </c>
      <c r="H165" s="9" t="s">
        <v>583</v>
      </c>
    </row>
    <row r="166" spans="1:8">
      <c r="A166" s="9" t="s">
        <v>452</v>
      </c>
      <c r="B166" t="s">
        <v>1241</v>
      </c>
      <c r="C166" s="9" t="s">
        <v>427</v>
      </c>
      <c r="D166" s="37" t="s">
        <v>588</v>
      </c>
      <c r="H166" s="9" t="s">
        <v>583</v>
      </c>
    </row>
    <row r="167" spans="1:8">
      <c r="A167" s="9" t="s">
        <v>455</v>
      </c>
      <c r="B167" t="s">
        <v>1356</v>
      </c>
      <c r="C167" s="9" t="s">
        <v>427</v>
      </c>
      <c r="D167" s="37" t="s">
        <v>588</v>
      </c>
      <c r="H167" s="9" t="s">
        <v>583</v>
      </c>
    </row>
    <row r="168" spans="1:8">
      <c r="A168" s="9" t="s">
        <v>533</v>
      </c>
      <c r="B168" t="s">
        <v>1222</v>
      </c>
      <c r="C168" s="9" t="s">
        <v>427</v>
      </c>
      <c r="D168" s="37" t="s">
        <v>588</v>
      </c>
      <c r="H168" s="9" t="s">
        <v>583</v>
      </c>
    </row>
    <row r="169" spans="1:8">
      <c r="A169" s="9" t="s">
        <v>1958</v>
      </c>
      <c r="B169" t="s">
        <v>1223</v>
      </c>
      <c r="C169" s="9" t="s">
        <v>427</v>
      </c>
      <c r="D169" s="37" t="s">
        <v>588</v>
      </c>
      <c r="H169" s="9" t="s">
        <v>583</v>
      </c>
    </row>
    <row r="170" spans="1:8">
      <c r="A170" s="9" t="s">
        <v>1371</v>
      </c>
      <c r="B170" t="s">
        <v>1357</v>
      </c>
      <c r="C170" s="9" t="s">
        <v>427</v>
      </c>
      <c r="D170" s="9" t="s">
        <v>584</v>
      </c>
      <c r="E170" s="9" t="s">
        <v>382</v>
      </c>
      <c r="F170" s="143" t="s">
        <v>1940</v>
      </c>
      <c r="H170" s="9" t="s">
        <v>583</v>
      </c>
    </row>
    <row r="171" spans="1:8">
      <c r="A171" s="9" t="s">
        <v>432</v>
      </c>
      <c r="B171" t="s">
        <v>1358</v>
      </c>
      <c r="C171" s="9" t="s">
        <v>427</v>
      </c>
      <c r="D171" s="9" t="s">
        <v>584</v>
      </c>
      <c r="E171" s="9" t="s">
        <v>382</v>
      </c>
      <c r="F171" s="143" t="s">
        <v>1940</v>
      </c>
      <c r="H171" s="9" t="s">
        <v>583</v>
      </c>
    </row>
    <row r="172" spans="1:8">
      <c r="A172" s="9" t="s">
        <v>1553</v>
      </c>
      <c r="B172" t="s">
        <v>1359</v>
      </c>
      <c r="C172" s="9" t="s">
        <v>427</v>
      </c>
      <c r="D172" s="9" t="s">
        <v>584</v>
      </c>
      <c r="E172" s="9" t="s">
        <v>382</v>
      </c>
      <c r="F172" s="143" t="s">
        <v>1940</v>
      </c>
      <c r="H172" s="9" t="s">
        <v>583</v>
      </c>
    </row>
    <row r="173" spans="1:8">
      <c r="A173" s="9" t="s">
        <v>433</v>
      </c>
      <c r="B173" t="s">
        <v>1360</v>
      </c>
      <c r="C173" s="9" t="s">
        <v>427</v>
      </c>
      <c r="D173" s="9" t="s">
        <v>584</v>
      </c>
      <c r="E173" s="9" t="s">
        <v>382</v>
      </c>
      <c r="F173" s="143" t="s">
        <v>1940</v>
      </c>
      <c r="H173" s="9" t="s">
        <v>583</v>
      </c>
    </row>
    <row r="174" spans="1:8">
      <c r="A174" s="9" t="s">
        <v>1361</v>
      </c>
      <c r="B174" t="s">
        <v>1259</v>
      </c>
      <c r="C174" s="9" t="s">
        <v>427</v>
      </c>
      <c r="D174" s="37" t="s">
        <v>588</v>
      </c>
      <c r="H174" s="9" t="s">
        <v>583</v>
      </c>
    </row>
    <row r="175" spans="1:8">
      <c r="A175" s="9" t="s">
        <v>1373</v>
      </c>
      <c r="B175" t="s">
        <v>1374</v>
      </c>
      <c r="C175" s="9" t="s">
        <v>427</v>
      </c>
      <c r="D175" s="37" t="s">
        <v>588</v>
      </c>
      <c r="H175" s="9" t="s">
        <v>583</v>
      </c>
    </row>
    <row r="176" spans="1:8">
      <c r="A176" s="9" t="s">
        <v>1387</v>
      </c>
      <c r="B176" t="s">
        <v>1389</v>
      </c>
      <c r="C176" s="9" t="s">
        <v>427</v>
      </c>
      <c r="D176" s="37" t="s">
        <v>588</v>
      </c>
      <c r="H176" s="9" t="s">
        <v>583</v>
      </c>
    </row>
    <row r="177" spans="1:8">
      <c r="A177" s="9" t="s">
        <v>1388</v>
      </c>
      <c r="B177" t="s">
        <v>1390</v>
      </c>
      <c r="C177" s="9" t="s">
        <v>427</v>
      </c>
      <c r="D177" s="37" t="s">
        <v>588</v>
      </c>
      <c r="H177" s="9" t="s">
        <v>583</v>
      </c>
    </row>
    <row r="178" spans="1:8">
      <c r="A178" s="9" t="s">
        <v>1421</v>
      </c>
      <c r="B178" t="s">
        <v>1422</v>
      </c>
      <c r="C178" s="9" t="s">
        <v>427</v>
      </c>
      <c r="D178" s="37" t="s">
        <v>588</v>
      </c>
      <c r="H178" s="9" t="s">
        <v>583</v>
      </c>
    </row>
    <row r="179" spans="1:8">
      <c r="A179" s="9" t="s">
        <v>1423</v>
      </c>
      <c r="B179" t="s">
        <v>1424</v>
      </c>
      <c r="C179" s="9" t="s">
        <v>427</v>
      </c>
      <c r="D179" s="37" t="s">
        <v>588</v>
      </c>
      <c r="H179" s="9" t="s">
        <v>583</v>
      </c>
    </row>
    <row r="180" spans="1:8">
      <c r="A180" s="9" t="s">
        <v>1425</v>
      </c>
      <c r="B180" t="s">
        <v>1426</v>
      </c>
      <c r="C180" s="9" t="s">
        <v>427</v>
      </c>
      <c r="D180" s="37" t="s">
        <v>588</v>
      </c>
      <c r="H180" s="9" t="s">
        <v>583</v>
      </c>
    </row>
    <row r="181" spans="1:8">
      <c r="A181" s="9" t="s">
        <v>1427</v>
      </c>
      <c r="B181" t="s">
        <v>1429</v>
      </c>
      <c r="C181" s="9" t="s">
        <v>427</v>
      </c>
      <c r="D181" s="37" t="s">
        <v>588</v>
      </c>
      <c r="H181" s="9" t="s">
        <v>583</v>
      </c>
    </row>
    <row r="182" spans="1:8">
      <c r="A182" s="9" t="s">
        <v>1428</v>
      </c>
      <c r="B182" t="s">
        <v>1430</v>
      </c>
      <c r="C182" s="9" t="s">
        <v>427</v>
      </c>
      <c r="D182" s="37" t="s">
        <v>588</v>
      </c>
      <c r="H182" s="9" t="s">
        <v>583</v>
      </c>
    </row>
    <row r="183" spans="1:8">
      <c r="A183" s="9" t="s">
        <v>1440</v>
      </c>
      <c r="B183" t="s">
        <v>1439</v>
      </c>
      <c r="C183" s="9" t="s">
        <v>427</v>
      </c>
      <c r="D183" s="37" t="s">
        <v>588</v>
      </c>
      <c r="H183" s="9" t="s">
        <v>583</v>
      </c>
    </row>
    <row r="184" spans="1:8">
      <c r="A184" s="9" t="s">
        <v>1441</v>
      </c>
      <c r="B184" t="s">
        <v>1442</v>
      </c>
      <c r="C184" s="9" t="s">
        <v>427</v>
      </c>
      <c r="D184" s="37" t="s">
        <v>588</v>
      </c>
      <c r="H184" s="9" t="s">
        <v>583</v>
      </c>
    </row>
    <row r="185" spans="1:8">
      <c r="A185" s="9" t="s">
        <v>1554</v>
      </c>
      <c r="B185" t="s">
        <v>1443</v>
      </c>
      <c r="C185" s="9" t="s">
        <v>427</v>
      </c>
      <c r="D185" s="37" t="s">
        <v>588</v>
      </c>
      <c r="H185" s="9" t="s">
        <v>583</v>
      </c>
    </row>
    <row r="186" spans="1:8">
      <c r="A186" s="9" t="s">
        <v>1451</v>
      </c>
      <c r="B186" t="s">
        <v>1452</v>
      </c>
      <c r="C186" s="9" t="s">
        <v>427</v>
      </c>
      <c r="D186" s="37" t="s">
        <v>588</v>
      </c>
      <c r="H186" s="9" t="s">
        <v>583</v>
      </c>
    </row>
    <row r="187" spans="1:8">
      <c r="A187" s="9" t="s">
        <v>1455</v>
      </c>
      <c r="B187" t="s">
        <v>1456</v>
      </c>
      <c r="C187" s="9" t="s">
        <v>427</v>
      </c>
      <c r="D187" s="37" t="s">
        <v>588</v>
      </c>
      <c r="H187" s="9" t="s">
        <v>583</v>
      </c>
    </row>
    <row r="188" spans="1:8">
      <c r="A188" s="103" t="s">
        <v>1555</v>
      </c>
      <c r="B188" t="s">
        <v>1558</v>
      </c>
      <c r="C188" s="9" t="s">
        <v>427</v>
      </c>
      <c r="D188" s="37" t="s">
        <v>588</v>
      </c>
      <c r="H188" s="9" t="s">
        <v>583</v>
      </c>
    </row>
    <row r="189" spans="1:8">
      <c r="A189" s="103" t="s">
        <v>1557</v>
      </c>
      <c r="B189" t="s">
        <v>1559</v>
      </c>
      <c r="C189" s="9" t="s">
        <v>427</v>
      </c>
      <c r="D189" s="37" t="s">
        <v>588</v>
      </c>
      <c r="H189" s="9" t="s">
        <v>583</v>
      </c>
    </row>
    <row r="190" spans="1:8">
      <c r="A190" s="103" t="s">
        <v>1556</v>
      </c>
      <c r="B190" t="s">
        <v>1560</v>
      </c>
      <c r="C190" s="9" t="s">
        <v>427</v>
      </c>
      <c r="D190" s="37" t="s">
        <v>588</v>
      </c>
      <c r="H190" s="9" t="s">
        <v>583</v>
      </c>
    </row>
    <row r="191" spans="1:8">
      <c r="A191" s="104" t="s">
        <v>1562</v>
      </c>
      <c r="B191" t="s">
        <v>1561</v>
      </c>
      <c r="C191" s="9" t="s">
        <v>427</v>
      </c>
      <c r="D191" s="9" t="s">
        <v>587</v>
      </c>
      <c r="H191" s="9" t="s">
        <v>583</v>
      </c>
    </row>
    <row r="192" spans="1:8">
      <c r="A192" s="9" t="s">
        <v>1563</v>
      </c>
      <c r="B192" t="s">
        <v>1564</v>
      </c>
      <c r="C192" s="9" t="s">
        <v>427</v>
      </c>
      <c r="D192" s="37" t="s">
        <v>588</v>
      </c>
      <c r="H192" s="9" t="s">
        <v>583</v>
      </c>
    </row>
    <row r="193" spans="1:8">
      <c r="A193" s="104" t="s">
        <v>1565</v>
      </c>
      <c r="B193" t="s">
        <v>1959</v>
      </c>
      <c r="C193" s="9" t="s">
        <v>427</v>
      </c>
      <c r="D193" s="37" t="s">
        <v>588</v>
      </c>
      <c r="H193" s="9" t="s">
        <v>583</v>
      </c>
    </row>
    <row r="194" spans="1:8">
      <c r="A194" s="9" t="s">
        <v>1566</v>
      </c>
      <c r="B194" t="s">
        <v>1567</v>
      </c>
      <c r="C194" s="9" t="s">
        <v>427</v>
      </c>
      <c r="D194" s="37" t="s">
        <v>588</v>
      </c>
      <c r="H194" s="9" t="s">
        <v>583</v>
      </c>
    </row>
    <row r="195" spans="1:8">
      <c r="A195" s="9" t="s">
        <v>1583</v>
      </c>
      <c r="B195" t="s">
        <v>1582</v>
      </c>
      <c r="C195" s="9" t="s">
        <v>427</v>
      </c>
      <c r="D195" s="37" t="s">
        <v>588</v>
      </c>
      <c r="H195" s="9" t="s">
        <v>583</v>
      </c>
    </row>
    <row r="196" spans="1:8">
      <c r="A196" s="9" t="s">
        <v>1590</v>
      </c>
      <c r="B196" t="s">
        <v>1591</v>
      </c>
      <c r="C196" s="9" t="s">
        <v>427</v>
      </c>
      <c r="D196" s="37" t="s">
        <v>588</v>
      </c>
      <c r="H196" s="9" t="s">
        <v>583</v>
      </c>
    </row>
    <row r="197" spans="1:8">
      <c r="A197" s="9" t="s">
        <v>1585</v>
      </c>
      <c r="B197" t="s">
        <v>1592</v>
      </c>
      <c r="C197" s="9" t="s">
        <v>427</v>
      </c>
      <c r="D197" s="37" t="s">
        <v>588</v>
      </c>
      <c r="H197" s="9" t="s">
        <v>583</v>
      </c>
    </row>
    <row r="198" spans="1:8">
      <c r="A198" s="9" t="s">
        <v>1584</v>
      </c>
      <c r="B198" t="s">
        <v>1593</v>
      </c>
      <c r="C198" s="9" t="s">
        <v>427</v>
      </c>
      <c r="D198" s="37" t="s">
        <v>588</v>
      </c>
      <c r="H198" s="9" t="s">
        <v>583</v>
      </c>
    </row>
    <row r="199" spans="1:8">
      <c r="A199" s="9" t="s">
        <v>1589</v>
      </c>
      <c r="B199" t="s">
        <v>1594</v>
      </c>
      <c r="C199" s="9" t="s">
        <v>427</v>
      </c>
      <c r="D199" s="37" t="s">
        <v>588</v>
      </c>
      <c r="H199" s="9" t="s">
        <v>583</v>
      </c>
    </row>
    <row r="200" spans="1:8">
      <c r="A200" s="9" t="s">
        <v>1587</v>
      </c>
      <c r="B200" t="s">
        <v>1595</v>
      </c>
      <c r="C200" s="9" t="s">
        <v>427</v>
      </c>
      <c r="D200" s="37" t="s">
        <v>588</v>
      </c>
      <c r="H200" s="9" t="s">
        <v>583</v>
      </c>
    </row>
    <row r="201" spans="1:8">
      <c r="A201" s="9" t="s">
        <v>1588</v>
      </c>
      <c r="B201" t="s">
        <v>1596</v>
      </c>
      <c r="C201" s="9" t="s">
        <v>427</v>
      </c>
      <c r="D201" s="37" t="s">
        <v>588</v>
      </c>
      <c r="H201" s="9" t="s">
        <v>583</v>
      </c>
    </row>
    <row r="202" spans="1:8">
      <c r="A202" s="9" t="s">
        <v>1586</v>
      </c>
      <c r="B202" t="s">
        <v>1597</v>
      </c>
      <c r="C202" s="9" t="s">
        <v>427</v>
      </c>
      <c r="D202" s="37" t="s">
        <v>588</v>
      </c>
      <c r="H202" s="9" t="s">
        <v>583</v>
      </c>
    </row>
    <row r="203" spans="1:8">
      <c r="A203" s="9" t="s">
        <v>1611</v>
      </c>
      <c r="B203" t="s">
        <v>1934</v>
      </c>
      <c r="C203" s="9" t="s">
        <v>427</v>
      </c>
      <c r="D203" s="9" t="s">
        <v>585</v>
      </c>
      <c r="H203" s="9" t="s">
        <v>583</v>
      </c>
    </row>
    <row r="204" spans="1:8">
      <c r="A204" s="9" t="s">
        <v>1612</v>
      </c>
      <c r="B204" t="s">
        <v>1935</v>
      </c>
      <c r="C204" s="9" t="s">
        <v>427</v>
      </c>
      <c r="D204" s="9" t="s">
        <v>585</v>
      </c>
      <c r="H204" s="9" t="s">
        <v>583</v>
      </c>
    </row>
    <row r="205" spans="1:8">
      <c r="A205" s="9" t="s">
        <v>1613</v>
      </c>
      <c r="B205" t="s">
        <v>1936</v>
      </c>
      <c r="C205" s="9" t="s">
        <v>427</v>
      </c>
      <c r="D205" s="9" t="s">
        <v>585</v>
      </c>
      <c r="H205" s="9" t="s">
        <v>583</v>
      </c>
    </row>
    <row r="206" spans="1:8">
      <c r="A206" s="9" t="s">
        <v>1614</v>
      </c>
      <c r="B206" t="s">
        <v>1937</v>
      </c>
      <c r="C206" s="9" t="s">
        <v>427</v>
      </c>
      <c r="D206" s="9" t="s">
        <v>585</v>
      </c>
      <c r="H206" s="9" t="s">
        <v>583</v>
      </c>
    </row>
    <row r="207" spans="1:8">
      <c r="A207" s="9" t="s">
        <v>1616</v>
      </c>
      <c r="B207" t="s">
        <v>1618</v>
      </c>
      <c r="C207" s="9" t="s">
        <v>427</v>
      </c>
      <c r="D207" s="9" t="s">
        <v>589</v>
      </c>
      <c r="H207" s="9" t="s">
        <v>583</v>
      </c>
    </row>
    <row r="208" spans="1:8">
      <c r="A208" s="9" t="s">
        <v>1617</v>
      </c>
      <c r="B208" s="109" t="s">
        <v>1619</v>
      </c>
      <c r="C208" s="109" t="s">
        <v>427</v>
      </c>
      <c r="D208" s="109" t="s">
        <v>1133</v>
      </c>
      <c r="E208" s="109"/>
      <c r="F208" s="109"/>
      <c r="G208" s="109"/>
      <c r="H208" s="109" t="s">
        <v>583</v>
      </c>
    </row>
    <row r="209" spans="1:8">
      <c r="A209" s="9" t="s">
        <v>1663</v>
      </c>
      <c r="B209" t="s">
        <v>1668</v>
      </c>
      <c r="C209" s="9" t="s">
        <v>427</v>
      </c>
      <c r="D209" s="37" t="s">
        <v>588</v>
      </c>
      <c r="H209" s="9" t="s">
        <v>583</v>
      </c>
    </row>
    <row r="210" spans="1:8">
      <c r="A210" s="9" t="s">
        <v>1664</v>
      </c>
      <c r="B210" t="s">
        <v>1669</v>
      </c>
      <c r="C210" s="9" t="s">
        <v>427</v>
      </c>
      <c r="D210" s="9" t="s">
        <v>587</v>
      </c>
      <c r="H210" s="9" t="s">
        <v>583</v>
      </c>
    </row>
    <row r="211" spans="1:8">
      <c r="A211" s="9" t="s">
        <v>1665</v>
      </c>
      <c r="B211" t="s">
        <v>1670</v>
      </c>
      <c r="C211" s="9" t="s">
        <v>427</v>
      </c>
      <c r="D211" s="9" t="s">
        <v>587</v>
      </c>
      <c r="H211" s="9" t="s">
        <v>583</v>
      </c>
    </row>
    <row r="212" spans="1:8">
      <c r="A212" s="9" t="s">
        <v>1666</v>
      </c>
      <c r="B212" t="s">
        <v>1671</v>
      </c>
      <c r="C212" s="9" t="s">
        <v>427</v>
      </c>
      <c r="D212" s="37" t="s">
        <v>588</v>
      </c>
      <c r="H212" s="9" t="s">
        <v>583</v>
      </c>
    </row>
    <row r="213" spans="1:8">
      <c r="A213" s="9" t="s">
        <v>1667</v>
      </c>
      <c r="B213" t="s">
        <v>1672</v>
      </c>
      <c r="C213" s="9" t="s">
        <v>427</v>
      </c>
      <c r="D213" s="37" t="s">
        <v>588</v>
      </c>
      <c r="H213" s="9" t="s">
        <v>583</v>
      </c>
    </row>
    <row r="214" spans="1:8">
      <c r="A214" s="9" t="s">
        <v>1887</v>
      </c>
      <c r="B214" t="s">
        <v>1687</v>
      </c>
      <c r="C214" s="9" t="s">
        <v>427</v>
      </c>
      <c r="D214" s="37" t="s">
        <v>588</v>
      </c>
      <c r="H214" s="9" t="s">
        <v>583</v>
      </c>
    </row>
    <row r="215" spans="1:8">
      <c r="A215" s="9" t="s">
        <v>1888</v>
      </c>
      <c r="B215" t="s">
        <v>1688</v>
      </c>
      <c r="C215" s="9" t="s">
        <v>427</v>
      </c>
      <c r="D215" s="37" t="s">
        <v>588</v>
      </c>
      <c r="H215" s="9" t="s">
        <v>583</v>
      </c>
    </row>
    <row r="216" spans="1:8">
      <c r="A216" s="9" t="s">
        <v>1889</v>
      </c>
      <c r="B216" t="s">
        <v>1689</v>
      </c>
      <c r="C216" s="9" t="s">
        <v>427</v>
      </c>
      <c r="D216" s="37" t="s">
        <v>588</v>
      </c>
      <c r="H216" s="9" t="s">
        <v>583</v>
      </c>
    </row>
    <row r="217" spans="1:8">
      <c r="A217" s="9" t="s">
        <v>1890</v>
      </c>
      <c r="B217" t="s">
        <v>1690</v>
      </c>
      <c r="C217" s="9" t="s">
        <v>427</v>
      </c>
      <c r="D217" s="37" t="s">
        <v>588</v>
      </c>
      <c r="H217" s="9" t="s">
        <v>583</v>
      </c>
    </row>
    <row r="218" spans="1:8">
      <c r="A218" s="9" t="s">
        <v>1891</v>
      </c>
      <c r="B218" t="s">
        <v>1691</v>
      </c>
      <c r="C218" s="9" t="s">
        <v>427</v>
      </c>
      <c r="D218" s="37" t="s">
        <v>588</v>
      </c>
      <c r="H218" s="9" t="s">
        <v>583</v>
      </c>
    </row>
    <row r="219" spans="1:8">
      <c r="A219" s="9" t="s">
        <v>1892</v>
      </c>
      <c r="B219" t="s">
        <v>1692</v>
      </c>
      <c r="C219" s="9" t="s">
        <v>427</v>
      </c>
      <c r="D219" s="37" t="s">
        <v>588</v>
      </c>
      <c r="H219" s="9" t="s">
        <v>583</v>
      </c>
    </row>
    <row r="220" spans="1:8">
      <c r="A220" s="9" t="s">
        <v>1893</v>
      </c>
      <c r="B220" t="s">
        <v>1693</v>
      </c>
      <c r="C220" s="9" t="s">
        <v>427</v>
      </c>
      <c r="D220" s="37" t="s">
        <v>588</v>
      </c>
      <c r="H220" s="9" t="s">
        <v>583</v>
      </c>
    </row>
    <row r="221" spans="1:8">
      <c r="A221" s="9" t="s">
        <v>1894</v>
      </c>
      <c r="B221" t="s">
        <v>1694</v>
      </c>
      <c r="C221" s="9" t="s">
        <v>427</v>
      </c>
      <c r="D221" s="37" t="s">
        <v>588</v>
      </c>
      <c r="H221" s="9" t="s">
        <v>583</v>
      </c>
    </row>
    <row r="222" spans="1:8">
      <c r="A222" s="9" t="s">
        <v>1895</v>
      </c>
      <c r="B222" t="s">
        <v>1695</v>
      </c>
      <c r="C222" s="9" t="s">
        <v>427</v>
      </c>
      <c r="D222" s="37" t="s">
        <v>588</v>
      </c>
      <c r="H222" s="9" t="s">
        <v>583</v>
      </c>
    </row>
    <row r="223" spans="1:8">
      <c r="A223" s="9" t="s">
        <v>1896</v>
      </c>
      <c r="B223" t="s">
        <v>1696</v>
      </c>
      <c r="C223" s="9" t="s">
        <v>427</v>
      </c>
      <c r="D223" s="37" t="s">
        <v>588</v>
      </c>
      <c r="H223" s="9" t="s">
        <v>583</v>
      </c>
    </row>
    <row r="224" spans="1:8">
      <c r="A224" s="9" t="s">
        <v>1897</v>
      </c>
      <c r="B224" t="s">
        <v>1697</v>
      </c>
      <c r="C224" s="9" t="s">
        <v>427</v>
      </c>
      <c r="D224" s="37" t="s">
        <v>588</v>
      </c>
      <c r="H224" s="9" t="s">
        <v>583</v>
      </c>
    </row>
    <row r="225" spans="1:8">
      <c r="A225" s="9" t="s">
        <v>1898</v>
      </c>
      <c r="B225" t="s">
        <v>1698</v>
      </c>
      <c r="C225" s="9" t="s">
        <v>427</v>
      </c>
      <c r="D225" s="37" t="s">
        <v>588</v>
      </c>
      <c r="H225" s="9" t="s">
        <v>583</v>
      </c>
    </row>
    <row r="226" spans="1:8">
      <c r="A226" s="9" t="s">
        <v>1899</v>
      </c>
      <c r="B226" t="s">
        <v>1699</v>
      </c>
      <c r="C226" s="9" t="s">
        <v>427</v>
      </c>
      <c r="D226" s="37" t="s">
        <v>588</v>
      </c>
      <c r="H226" s="9" t="s">
        <v>583</v>
      </c>
    </row>
    <row r="227" spans="1:8">
      <c r="A227" s="9" t="s">
        <v>1759</v>
      </c>
      <c r="B227" t="s">
        <v>1765</v>
      </c>
      <c r="C227" s="9" t="s">
        <v>427</v>
      </c>
      <c r="D227" s="37" t="s">
        <v>588</v>
      </c>
      <c r="H227" s="9" t="s">
        <v>583</v>
      </c>
    </row>
    <row r="228" spans="1:8">
      <c r="A228" s="9" t="s">
        <v>1760</v>
      </c>
      <c r="B228" t="s">
        <v>1766</v>
      </c>
      <c r="C228" s="9" t="s">
        <v>427</v>
      </c>
      <c r="D228" s="37" t="s">
        <v>588</v>
      </c>
      <c r="H228" s="9" t="s">
        <v>583</v>
      </c>
    </row>
    <row r="229" spans="1:8">
      <c r="A229" s="9" t="s">
        <v>1761</v>
      </c>
      <c r="B229" t="s">
        <v>1767</v>
      </c>
      <c r="C229" s="9" t="s">
        <v>427</v>
      </c>
      <c r="D229" s="37" t="s">
        <v>588</v>
      </c>
      <c r="H229" s="9" t="s">
        <v>583</v>
      </c>
    </row>
    <row r="230" spans="1:8">
      <c r="A230" s="9" t="s">
        <v>1762</v>
      </c>
      <c r="B230" t="s">
        <v>1768</v>
      </c>
      <c r="C230" s="9" t="s">
        <v>427</v>
      </c>
      <c r="D230" s="37" t="s">
        <v>588</v>
      </c>
      <c r="H230" s="9" t="s">
        <v>583</v>
      </c>
    </row>
    <row r="231" spans="1:8">
      <c r="A231" s="9" t="s">
        <v>1763</v>
      </c>
      <c r="B231" t="s">
        <v>1769</v>
      </c>
      <c r="C231" s="9" t="s">
        <v>427</v>
      </c>
      <c r="D231" s="37" t="s">
        <v>588</v>
      </c>
      <c r="H231" s="9" t="s">
        <v>583</v>
      </c>
    </row>
    <row r="232" spans="1:8">
      <c r="A232" s="9" t="s">
        <v>1764</v>
      </c>
      <c r="B232" t="s">
        <v>1770</v>
      </c>
      <c r="C232" s="9" t="s">
        <v>427</v>
      </c>
      <c r="D232" s="37" t="s">
        <v>588</v>
      </c>
      <c r="H232" s="9" t="s">
        <v>583</v>
      </c>
    </row>
    <row r="233" spans="1:8">
      <c r="A233" s="9" t="s">
        <v>1756</v>
      </c>
      <c r="B233" t="s">
        <v>1771</v>
      </c>
      <c r="C233" s="9" t="s">
        <v>427</v>
      </c>
      <c r="D233" s="37" t="s">
        <v>588</v>
      </c>
      <c r="H233" s="9" t="s">
        <v>583</v>
      </c>
    </row>
    <row r="234" spans="1:8">
      <c r="A234" s="9" t="s">
        <v>1757</v>
      </c>
      <c r="B234" t="s">
        <v>1772</v>
      </c>
      <c r="C234" s="9" t="s">
        <v>427</v>
      </c>
      <c r="D234" s="37" t="s">
        <v>588</v>
      </c>
      <c r="H234" s="9" t="s">
        <v>583</v>
      </c>
    </row>
    <row r="235" spans="1:8">
      <c r="A235" s="9" t="s">
        <v>1758</v>
      </c>
      <c r="B235" t="s">
        <v>1773</v>
      </c>
      <c r="C235" s="9" t="s">
        <v>427</v>
      </c>
      <c r="D235" s="37" t="s">
        <v>588</v>
      </c>
      <c r="H235" s="9" t="s">
        <v>583</v>
      </c>
    </row>
    <row r="236" spans="1:8">
      <c r="A236" s="9" t="s">
        <v>1776</v>
      </c>
      <c r="B236" t="s">
        <v>1777</v>
      </c>
      <c r="C236" s="38" t="s">
        <v>427</v>
      </c>
      <c r="D236" s="9" t="s">
        <v>584</v>
      </c>
      <c r="E236" s="38" t="s">
        <v>24</v>
      </c>
      <c r="F236" s="143">
        <v>240</v>
      </c>
      <c r="H236" s="9" t="s">
        <v>583</v>
      </c>
    </row>
    <row r="237" spans="1:8">
      <c r="A237" s="9" t="s">
        <v>1820</v>
      </c>
      <c r="B237" t="s">
        <v>1821</v>
      </c>
      <c r="C237" s="9" t="s">
        <v>427</v>
      </c>
      <c r="D237" s="9" t="s">
        <v>589</v>
      </c>
      <c r="H237" s="9" t="s">
        <v>583</v>
      </c>
    </row>
    <row r="238" spans="1:8">
      <c r="A238" s="9" t="s">
        <v>1822</v>
      </c>
      <c r="B238" t="s">
        <v>1824</v>
      </c>
      <c r="C238" s="9" t="s">
        <v>427</v>
      </c>
      <c r="D238" s="9" t="s">
        <v>587</v>
      </c>
      <c r="H238" s="9" t="s">
        <v>583</v>
      </c>
    </row>
    <row r="239" spans="1:8">
      <c r="A239" s="9" t="s">
        <v>1823</v>
      </c>
      <c r="B239" t="s">
        <v>1825</v>
      </c>
      <c r="C239" s="9" t="s">
        <v>427</v>
      </c>
      <c r="D239" s="9" t="s">
        <v>587</v>
      </c>
      <c r="H239" s="9" t="s">
        <v>583</v>
      </c>
    </row>
    <row r="240" spans="1:8">
      <c r="A240" s="9" t="s">
        <v>1826</v>
      </c>
      <c r="B240" t="s">
        <v>1828</v>
      </c>
      <c r="C240" s="9" t="s">
        <v>427</v>
      </c>
      <c r="D240" s="37" t="s">
        <v>588</v>
      </c>
      <c r="H240" s="9" t="s">
        <v>583</v>
      </c>
    </row>
    <row r="241" spans="1:8">
      <c r="A241" s="9" t="s">
        <v>1827</v>
      </c>
      <c r="B241" t="s">
        <v>1829</v>
      </c>
      <c r="C241" s="9" t="s">
        <v>427</v>
      </c>
      <c r="D241" s="37" t="s">
        <v>588</v>
      </c>
      <c r="H241" s="9" t="s">
        <v>583</v>
      </c>
    </row>
    <row r="242" spans="1:8">
      <c r="A242" s="9" t="s">
        <v>1832</v>
      </c>
      <c r="B242" t="s">
        <v>1833</v>
      </c>
      <c r="C242" s="9" t="s">
        <v>427</v>
      </c>
      <c r="D242" s="37" t="s">
        <v>588</v>
      </c>
      <c r="H242" s="9" t="s">
        <v>583</v>
      </c>
    </row>
    <row r="243" spans="1:8">
      <c r="A243" s="9" t="s">
        <v>1871</v>
      </c>
      <c r="B243" s="9" t="s">
        <v>1900</v>
      </c>
      <c r="C243" s="9" t="s">
        <v>427</v>
      </c>
      <c r="D243" s="9" t="s">
        <v>584</v>
      </c>
      <c r="E243" s="9" t="s">
        <v>24</v>
      </c>
      <c r="F243" s="143">
        <v>250</v>
      </c>
      <c r="H243" s="9" t="s">
        <v>583</v>
      </c>
    </row>
    <row r="244" spans="1:8">
      <c r="A244" s="9" t="s">
        <v>1905</v>
      </c>
      <c r="B244" s="9" t="s">
        <v>1909</v>
      </c>
      <c r="C244" s="9" t="s">
        <v>427</v>
      </c>
      <c r="D244" s="9" t="s">
        <v>584</v>
      </c>
      <c r="E244" s="9" t="s">
        <v>382</v>
      </c>
      <c r="F244" s="143" t="s">
        <v>1940</v>
      </c>
      <c r="H244" s="9" t="s">
        <v>583</v>
      </c>
    </row>
    <row r="245" spans="1:8">
      <c r="A245" s="9" t="s">
        <v>1906</v>
      </c>
      <c r="B245" s="9" t="s">
        <v>1910</v>
      </c>
      <c r="C245" s="9" t="s">
        <v>427</v>
      </c>
      <c r="D245" s="9" t="s">
        <v>584</v>
      </c>
      <c r="E245" s="9" t="s">
        <v>382</v>
      </c>
      <c r="F245" s="143" t="s">
        <v>1940</v>
      </c>
      <c r="H245" s="9" t="s">
        <v>583</v>
      </c>
    </row>
    <row r="246" spans="1:8">
      <c r="A246" s="9" t="s">
        <v>1907</v>
      </c>
      <c r="B246" s="9" t="s">
        <v>1911</v>
      </c>
      <c r="C246" s="9" t="s">
        <v>427</v>
      </c>
      <c r="D246" s="9" t="s">
        <v>584</v>
      </c>
      <c r="E246" s="9" t="s">
        <v>382</v>
      </c>
      <c r="F246" s="143" t="s">
        <v>1940</v>
      </c>
      <c r="H246" s="9" t="s">
        <v>583</v>
      </c>
    </row>
    <row r="247" spans="1:8">
      <c r="A247" s="9" t="s">
        <v>1908</v>
      </c>
      <c r="B247" s="9" t="s">
        <v>1912</v>
      </c>
      <c r="C247" s="9" t="s">
        <v>427</v>
      </c>
      <c r="D247" s="9" t="s">
        <v>584</v>
      </c>
      <c r="E247" s="9" t="s">
        <v>382</v>
      </c>
      <c r="F247" s="143" t="s">
        <v>1940</v>
      </c>
      <c r="H247" s="9" t="s">
        <v>583</v>
      </c>
    </row>
    <row r="248" spans="1:8">
      <c r="A248" s="9" t="s">
        <v>1916</v>
      </c>
      <c r="B248" t="s">
        <v>1915</v>
      </c>
      <c r="C248" s="9" t="s">
        <v>427</v>
      </c>
      <c r="D248" s="37" t="s">
        <v>588</v>
      </c>
      <c r="H248" s="9" t="s">
        <v>583</v>
      </c>
    </row>
    <row r="249" spans="1:8">
      <c r="A249" s="9" t="s">
        <v>1917</v>
      </c>
      <c r="B249" t="s">
        <v>1918</v>
      </c>
      <c r="C249" s="9" t="s">
        <v>427</v>
      </c>
      <c r="D249" s="37" t="s">
        <v>588</v>
      </c>
      <c r="H249" s="9" t="s">
        <v>583</v>
      </c>
    </row>
    <row r="250" spans="1:8">
      <c r="A250" s="9" t="s">
        <v>1923</v>
      </c>
      <c r="B250" t="s">
        <v>1924</v>
      </c>
      <c r="C250" s="9" t="s">
        <v>427</v>
      </c>
      <c r="D250" s="37" t="s">
        <v>588</v>
      </c>
      <c r="H250" s="9" t="s">
        <v>583</v>
      </c>
    </row>
    <row r="251" spans="1:8">
      <c r="A251" s="9" t="s">
        <v>2425</v>
      </c>
      <c r="B251" t="s">
        <v>1967</v>
      </c>
      <c r="C251" s="9" t="s">
        <v>427</v>
      </c>
      <c r="D251" s="9" t="s">
        <v>584</v>
      </c>
      <c r="E251" s="9" t="s">
        <v>382</v>
      </c>
      <c r="F251" s="143" t="s">
        <v>1940</v>
      </c>
      <c r="H251" s="9" t="s">
        <v>583</v>
      </c>
    </row>
    <row r="252" spans="1:8">
      <c r="A252" s="9" t="s">
        <v>2426</v>
      </c>
      <c r="B252" t="s">
        <v>1968</v>
      </c>
      <c r="C252" s="9" t="s">
        <v>427</v>
      </c>
      <c r="D252" s="9" t="s">
        <v>584</v>
      </c>
      <c r="E252" s="9" t="s">
        <v>382</v>
      </c>
      <c r="F252" s="143" t="s">
        <v>1940</v>
      </c>
      <c r="H252" s="9" t="s">
        <v>583</v>
      </c>
    </row>
    <row r="253" spans="1:8">
      <c r="A253" s="9" t="s">
        <v>1966</v>
      </c>
      <c r="B253" t="s">
        <v>1969</v>
      </c>
      <c r="C253" s="9" t="s">
        <v>427</v>
      </c>
      <c r="D253" s="9" t="s">
        <v>584</v>
      </c>
      <c r="E253" s="9" t="s">
        <v>382</v>
      </c>
      <c r="F253" s="143" t="s">
        <v>1940</v>
      </c>
      <c r="H253" s="9" t="s">
        <v>583</v>
      </c>
    </row>
    <row r="254" spans="1:8">
      <c r="A254" s="9" t="s">
        <v>2427</v>
      </c>
      <c r="B254" t="s">
        <v>1970</v>
      </c>
      <c r="C254" s="9" t="s">
        <v>427</v>
      </c>
      <c r="D254" s="9" t="s">
        <v>584</v>
      </c>
      <c r="E254" s="9" t="s">
        <v>382</v>
      </c>
      <c r="F254" s="143" t="s">
        <v>1940</v>
      </c>
      <c r="H254" s="9" t="s">
        <v>583</v>
      </c>
    </row>
    <row r="255" spans="1:8">
      <c r="A255" s="156" t="s">
        <v>2380</v>
      </c>
      <c r="B255" t="s">
        <v>2000</v>
      </c>
      <c r="C255" s="156" t="s">
        <v>427</v>
      </c>
      <c r="D255" s="156" t="s">
        <v>589</v>
      </c>
      <c r="H255" s="156" t="s">
        <v>583</v>
      </c>
    </row>
    <row r="256" spans="1:8">
      <c r="A256" s="156" t="s">
        <v>1993</v>
      </c>
      <c r="B256" t="s">
        <v>2001</v>
      </c>
      <c r="C256" s="156" t="s">
        <v>427</v>
      </c>
      <c r="D256" s="156" t="s">
        <v>587</v>
      </c>
      <c r="H256" s="156" t="s">
        <v>583</v>
      </c>
    </row>
    <row r="257" spans="1:8">
      <c r="A257" s="9" t="s">
        <v>1994</v>
      </c>
      <c r="B257" t="s">
        <v>2002</v>
      </c>
      <c r="C257" s="156" t="s">
        <v>427</v>
      </c>
      <c r="D257" s="156" t="s">
        <v>587</v>
      </c>
      <c r="H257" s="156" t="s">
        <v>583</v>
      </c>
    </row>
    <row r="258" spans="1:8" ht="15" customHeight="1">
      <c r="A258" s="160" t="s">
        <v>2371</v>
      </c>
      <c r="B258" t="s">
        <v>2003</v>
      </c>
      <c r="C258" s="156" t="s">
        <v>427</v>
      </c>
      <c r="D258" s="156" t="s">
        <v>587</v>
      </c>
      <c r="H258" s="156" t="s">
        <v>583</v>
      </c>
    </row>
    <row r="259" spans="1:8">
      <c r="A259" s="9" t="s">
        <v>1995</v>
      </c>
      <c r="B259" t="s">
        <v>2004</v>
      </c>
      <c r="C259" s="156" t="s">
        <v>427</v>
      </c>
      <c r="D259" s="156" t="s">
        <v>587</v>
      </c>
      <c r="H259" s="156" t="s">
        <v>583</v>
      </c>
    </row>
    <row r="260" spans="1:8">
      <c r="A260" s="156" t="s">
        <v>1996</v>
      </c>
      <c r="B260" t="s">
        <v>2005</v>
      </c>
      <c r="C260" s="156" t="s">
        <v>427</v>
      </c>
      <c r="D260" s="156" t="s">
        <v>587</v>
      </c>
      <c r="H260" s="156" t="s">
        <v>583</v>
      </c>
    </row>
    <row r="261" spans="1:8">
      <c r="A261" s="9" t="s">
        <v>1997</v>
      </c>
      <c r="B261" t="s">
        <v>2006</v>
      </c>
      <c r="C261" s="156" t="s">
        <v>427</v>
      </c>
      <c r="D261" s="156" t="s">
        <v>587</v>
      </c>
      <c r="H261" s="156" t="s">
        <v>583</v>
      </c>
    </row>
    <row r="262" spans="1:8">
      <c r="A262" s="9" t="s">
        <v>1998</v>
      </c>
      <c r="B262" t="s">
        <v>2007</v>
      </c>
      <c r="C262" s="156" t="s">
        <v>427</v>
      </c>
      <c r="D262" s="161" t="s">
        <v>1625</v>
      </c>
      <c r="H262" s="156" t="s">
        <v>583</v>
      </c>
    </row>
    <row r="263" spans="1:8">
      <c r="A263" s="156" t="s">
        <v>1999</v>
      </c>
      <c r="B263" t="s">
        <v>2008</v>
      </c>
      <c r="C263" s="156" t="s">
        <v>427</v>
      </c>
      <c r="D263" s="156" t="s">
        <v>587</v>
      </c>
      <c r="H263" s="156" t="s">
        <v>583</v>
      </c>
    </row>
    <row r="264" spans="1:8">
      <c r="A264" s="156" t="s">
        <v>2381</v>
      </c>
      <c r="B264" t="s">
        <v>2009</v>
      </c>
      <c r="C264" s="156" t="s">
        <v>427</v>
      </c>
      <c r="D264" s="156" t="s">
        <v>587</v>
      </c>
      <c r="H264" s="156" t="s">
        <v>583</v>
      </c>
    </row>
    <row r="265" spans="1:8">
      <c r="A265" s="156" t="s">
        <v>2384</v>
      </c>
      <c r="B265" t="s">
        <v>2383</v>
      </c>
      <c r="C265" s="156" t="s">
        <v>427</v>
      </c>
      <c r="D265" s="161" t="s">
        <v>1625</v>
      </c>
      <c r="H265" s="156" t="s">
        <v>583</v>
      </c>
    </row>
    <row r="266" spans="1:8">
      <c r="A266" s="9" t="s">
        <v>2369</v>
      </c>
      <c r="B266" t="s">
        <v>2385</v>
      </c>
      <c r="C266" s="156" t="s">
        <v>427</v>
      </c>
      <c r="D266" s="158" t="s">
        <v>588</v>
      </c>
      <c r="H266" s="156" t="s">
        <v>583</v>
      </c>
    </row>
    <row r="267" spans="1:8">
      <c r="A267" s="9" t="s">
        <v>2382</v>
      </c>
      <c r="B267" t="s">
        <v>2386</v>
      </c>
      <c r="C267" s="9" t="s">
        <v>427</v>
      </c>
      <c r="D267" s="9" t="s">
        <v>587</v>
      </c>
      <c r="H267" s="9" t="s">
        <v>583</v>
      </c>
    </row>
    <row r="268" spans="1:8">
      <c r="A268" s="9" t="s">
        <v>2444</v>
      </c>
      <c r="B268" s="153" t="s">
        <v>2389</v>
      </c>
      <c r="C268" s="156" t="s">
        <v>427</v>
      </c>
      <c r="D268" s="156" t="s">
        <v>584</v>
      </c>
      <c r="E268" s="156" t="s">
        <v>382</v>
      </c>
      <c r="F268" s="143" t="s">
        <v>1940</v>
      </c>
      <c r="G268" s="156"/>
      <c r="H268" s="156" t="s">
        <v>583</v>
      </c>
    </row>
    <row r="269" spans="1:8">
      <c r="A269" s="9" t="s">
        <v>2417</v>
      </c>
      <c r="B269" s="153" t="s">
        <v>2412</v>
      </c>
      <c r="C269" s="156" t="s">
        <v>427</v>
      </c>
      <c r="D269" s="158" t="s">
        <v>588</v>
      </c>
      <c r="E269" s="156"/>
      <c r="F269" s="156"/>
      <c r="G269" s="156"/>
      <c r="H269" s="156" t="s">
        <v>583</v>
      </c>
    </row>
    <row r="270" spans="1:8">
      <c r="A270" s="9" t="s">
        <v>2416</v>
      </c>
      <c r="B270" s="153" t="s">
        <v>2413</v>
      </c>
      <c r="C270" s="156" t="s">
        <v>427</v>
      </c>
      <c r="D270" s="158" t="s">
        <v>588</v>
      </c>
      <c r="E270" s="156"/>
      <c r="F270" s="156"/>
      <c r="G270" s="156"/>
      <c r="H270" s="156" t="s">
        <v>583</v>
      </c>
    </row>
    <row r="271" spans="1:8">
      <c r="A271" s="9" t="s">
        <v>2411</v>
      </c>
      <c r="B271" s="153" t="s">
        <v>2414</v>
      </c>
      <c r="C271" s="156" t="s">
        <v>427</v>
      </c>
      <c r="D271" s="158" t="s">
        <v>588</v>
      </c>
      <c r="E271" s="156"/>
      <c r="F271" s="156"/>
      <c r="G271" s="156"/>
      <c r="H271" s="156" t="s">
        <v>583</v>
      </c>
    </row>
    <row r="272" spans="1:8">
      <c r="A272" s="156" t="s">
        <v>2486</v>
      </c>
      <c r="B272" t="s">
        <v>2487</v>
      </c>
      <c r="C272" s="156" t="s">
        <v>427</v>
      </c>
      <c r="D272" s="161" t="s">
        <v>1625</v>
      </c>
      <c r="H272" s="156" t="s">
        <v>583</v>
      </c>
    </row>
    <row r="273" spans="1:8">
      <c r="A273" s="156" t="s">
        <v>2494</v>
      </c>
      <c r="B273" t="s">
        <v>2488</v>
      </c>
      <c r="C273" s="156" t="s">
        <v>427</v>
      </c>
      <c r="D273" s="152" t="s">
        <v>585</v>
      </c>
      <c r="H273" s="156" t="s">
        <v>583</v>
      </c>
    </row>
    <row r="274" spans="1:8">
      <c r="A274" s="156" t="s">
        <v>2495</v>
      </c>
      <c r="B274" t="s">
        <v>2489</v>
      </c>
      <c r="C274" s="156" t="s">
        <v>427</v>
      </c>
      <c r="D274" s="152" t="s">
        <v>586</v>
      </c>
      <c r="H274" s="156" t="s">
        <v>583</v>
      </c>
    </row>
    <row r="275" spans="1:8">
      <c r="A275" s="156" t="s">
        <v>2496</v>
      </c>
      <c r="B275" t="s">
        <v>2490</v>
      </c>
      <c r="C275" s="156" t="s">
        <v>427</v>
      </c>
      <c r="D275" s="152" t="s">
        <v>1133</v>
      </c>
      <c r="H275" s="156" t="s">
        <v>583</v>
      </c>
    </row>
    <row r="276" spans="1:8">
      <c r="A276" s="156" t="s">
        <v>2497</v>
      </c>
      <c r="B276" t="s">
        <v>2491</v>
      </c>
      <c r="C276" s="156" t="s">
        <v>427</v>
      </c>
      <c r="D276" s="152" t="s">
        <v>587</v>
      </c>
      <c r="H276" s="156" t="s">
        <v>583</v>
      </c>
    </row>
    <row r="277" spans="1:8">
      <c r="A277" s="156" t="s">
        <v>2498</v>
      </c>
      <c r="B277" t="s">
        <v>2492</v>
      </c>
      <c r="C277" s="156" t="s">
        <v>427</v>
      </c>
      <c r="D277" s="152" t="s">
        <v>588</v>
      </c>
      <c r="H277" s="156" t="s">
        <v>583</v>
      </c>
    </row>
    <row r="278" spans="1:8">
      <c r="A278" s="156" t="s">
        <v>2499</v>
      </c>
      <c r="B278" t="s">
        <v>2493</v>
      </c>
      <c r="C278" s="156" t="s">
        <v>427</v>
      </c>
      <c r="D278" s="152" t="s">
        <v>589</v>
      </c>
      <c r="H278" s="156" t="s">
        <v>583</v>
      </c>
    </row>
    <row r="279" spans="1:8">
      <c r="A279" s="156" t="s">
        <v>2509</v>
      </c>
      <c r="B279" t="s">
        <v>2510</v>
      </c>
      <c r="C279" s="156" t="s">
        <v>427</v>
      </c>
      <c r="D279" s="152" t="s">
        <v>589</v>
      </c>
      <c r="E279" s="156"/>
      <c r="F279" s="156"/>
      <c r="G279" s="156"/>
      <c r="H279" s="156" t="s">
        <v>583</v>
      </c>
    </row>
    <row r="280" spans="1:8">
      <c r="A280" s="156" t="s">
        <v>2512</v>
      </c>
      <c r="B280" s="153" t="s">
        <v>2511</v>
      </c>
      <c r="C280" s="156" t="s">
        <v>427</v>
      </c>
      <c r="D280" s="158" t="s">
        <v>588</v>
      </c>
      <c r="E280" s="156"/>
      <c r="F280" s="156"/>
      <c r="G280" s="156"/>
      <c r="H280" s="156" t="s">
        <v>583</v>
      </c>
    </row>
    <row r="281" spans="1:8">
      <c r="A281" s="9" t="s">
        <v>2517</v>
      </c>
      <c r="B281" s="153" t="s">
        <v>2518</v>
      </c>
      <c r="C281" s="156" t="s">
        <v>427</v>
      </c>
      <c r="D281" s="158" t="s">
        <v>588</v>
      </c>
      <c r="E281" s="156"/>
      <c r="F281" s="156"/>
      <c r="G281" s="156"/>
      <c r="H281" s="156" t="s">
        <v>583</v>
      </c>
    </row>
  </sheetData>
  <autoFilter ref="A1:Q265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Normal="100" workbookViewId="0"/>
  </sheetViews>
  <sheetFormatPr baseColWidth="10" defaultRowHeight="15"/>
  <cols>
    <col min="1" max="1" width="76.140625" bestFit="1" customWidth="1"/>
    <col min="2" max="2" width="8" bestFit="1" customWidth="1"/>
    <col min="10" max="10" width="72.7109375" bestFit="1" customWidth="1"/>
    <col min="11" max="11" width="8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s="45" t="s">
        <v>244</v>
      </c>
      <c r="B2" t="s">
        <v>1965</v>
      </c>
      <c r="C2" t="s">
        <v>610</v>
      </c>
      <c r="D2" t="s">
        <v>427</v>
      </c>
      <c r="H2">
        <f>COUNTIF($J$2:$J$405,A2)</f>
        <v>1</v>
      </c>
      <c r="J2" s="115" t="s">
        <v>1686</v>
      </c>
      <c r="N2" t="s">
        <v>427</v>
      </c>
      <c r="P2" s="9" t="s">
        <v>1684</v>
      </c>
    </row>
    <row r="3" spans="1:21">
      <c r="A3" s="116" t="s">
        <v>1673</v>
      </c>
      <c r="B3" t="s">
        <v>1676</v>
      </c>
      <c r="D3" t="s">
        <v>427</v>
      </c>
      <c r="H3">
        <f t="shared" ref="H3:H8" si="0">COUNTIF($J$2:$J$404,A3)</f>
        <v>1</v>
      </c>
      <c r="J3" s="46" t="s">
        <v>244</v>
      </c>
      <c r="K3" s="1" t="str">
        <f t="shared" ref="K3:K9" si="1">VLOOKUP(J3,$A$1:$I$295,2,FALSE)</f>
        <v>e0</v>
      </c>
      <c r="L3" t="s">
        <v>190</v>
      </c>
      <c r="N3" t="s">
        <v>243</v>
      </c>
    </row>
    <row r="4" spans="1:21">
      <c r="A4" s="116" t="s">
        <v>1878</v>
      </c>
      <c r="B4" t="s">
        <v>1677</v>
      </c>
      <c r="D4" t="s">
        <v>427</v>
      </c>
      <c r="H4">
        <f t="shared" si="0"/>
        <v>1</v>
      </c>
      <c r="J4" s="55" t="s">
        <v>1673</v>
      </c>
      <c r="K4" s="1" t="str">
        <f t="shared" si="1"/>
        <v>e2000</v>
      </c>
      <c r="M4" t="s">
        <v>192</v>
      </c>
      <c r="N4" t="s">
        <v>427</v>
      </c>
    </row>
    <row r="5" spans="1:21">
      <c r="A5" s="116" t="s">
        <v>1674</v>
      </c>
      <c r="B5" t="s">
        <v>1678</v>
      </c>
      <c r="D5" t="s">
        <v>427</v>
      </c>
      <c r="H5">
        <f t="shared" si="0"/>
        <v>1</v>
      </c>
      <c r="J5" s="55" t="s">
        <v>1878</v>
      </c>
      <c r="K5" s="1" t="str">
        <f t="shared" si="1"/>
        <v>e2001</v>
      </c>
      <c r="M5" t="s">
        <v>192</v>
      </c>
      <c r="N5" t="s">
        <v>427</v>
      </c>
    </row>
    <row r="6" spans="1:21">
      <c r="A6" s="116" t="s">
        <v>1879</v>
      </c>
      <c r="B6" t="s">
        <v>1679</v>
      </c>
      <c r="D6" t="s">
        <v>427</v>
      </c>
      <c r="H6">
        <f t="shared" si="0"/>
        <v>1</v>
      </c>
      <c r="J6" s="55" t="s">
        <v>1674</v>
      </c>
      <c r="K6" s="1" t="str">
        <f t="shared" si="1"/>
        <v>e2002</v>
      </c>
      <c r="M6" t="s">
        <v>192</v>
      </c>
      <c r="N6" t="s">
        <v>427</v>
      </c>
    </row>
    <row r="7" spans="1:21">
      <c r="A7" s="116" t="s">
        <v>1675</v>
      </c>
      <c r="B7" t="s">
        <v>1680</v>
      </c>
      <c r="D7" t="s">
        <v>427</v>
      </c>
      <c r="H7">
        <f t="shared" si="0"/>
        <v>1</v>
      </c>
      <c r="J7" s="55" t="s">
        <v>1879</v>
      </c>
      <c r="K7" s="1" t="str">
        <f t="shared" si="1"/>
        <v>e2003</v>
      </c>
      <c r="M7" t="s">
        <v>192</v>
      </c>
      <c r="N7" t="s">
        <v>427</v>
      </c>
      <c r="P7" s="9"/>
    </row>
    <row r="8" spans="1:21">
      <c r="A8" s="116" t="s">
        <v>47</v>
      </c>
      <c r="B8" t="s">
        <v>1681</v>
      </c>
      <c r="D8" t="s">
        <v>427</v>
      </c>
      <c r="H8">
        <f t="shared" si="0"/>
        <v>1</v>
      </c>
      <c r="J8" s="55" t="s">
        <v>1675</v>
      </c>
      <c r="K8" s="1" t="str">
        <f t="shared" si="1"/>
        <v>e2004</v>
      </c>
      <c r="M8" t="s">
        <v>192</v>
      </c>
      <c r="N8" t="s">
        <v>427</v>
      </c>
    </row>
    <row r="9" spans="1:21">
      <c r="A9" s="44"/>
      <c r="J9" s="55" t="s">
        <v>47</v>
      </c>
      <c r="K9" s="1" t="str">
        <f t="shared" si="1"/>
        <v>e2005</v>
      </c>
      <c r="M9" t="s">
        <v>192</v>
      </c>
      <c r="N9" t="s">
        <v>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U4"/>
  <sheetViews>
    <sheetView zoomScale="85" zoomScaleNormal="85" workbookViewId="0">
      <selection activeCell="J3" sqref="J3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25.42578125" bestFit="1" customWidth="1"/>
    <col min="11" max="11" width="6.28515625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39" t="s">
        <v>242</v>
      </c>
      <c r="J1" s="129" t="s">
        <v>234</v>
      </c>
      <c r="K1" s="39" t="s">
        <v>235</v>
      </c>
      <c r="L1" s="39" t="s">
        <v>236</v>
      </c>
      <c r="M1" s="39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609</v>
      </c>
      <c r="B2" t="s">
        <v>245</v>
      </c>
      <c r="C2" t="s">
        <v>610</v>
      </c>
      <c r="D2" t="s">
        <v>243</v>
      </c>
      <c r="H2">
        <f>COUNTIF($J$2:$J$415,A2)</f>
        <v>0</v>
      </c>
      <c r="I2" s="52"/>
      <c r="J2" s="18" t="s">
        <v>1939</v>
      </c>
      <c r="N2" t="s">
        <v>427</v>
      </c>
      <c r="P2" t="s">
        <v>82</v>
      </c>
    </row>
    <row r="3" spans="1:21">
      <c r="A3" s="43" t="s">
        <v>79</v>
      </c>
      <c r="B3" t="s">
        <v>612</v>
      </c>
      <c r="D3" t="s">
        <v>243</v>
      </c>
      <c r="H3">
        <f>COUNTIF($J$2:$J$415,A3)</f>
        <v>1</v>
      </c>
      <c r="I3" s="52"/>
      <c r="J3" s="15" t="s">
        <v>79</v>
      </c>
      <c r="K3" t="s">
        <v>612</v>
      </c>
      <c r="N3" t="s">
        <v>243</v>
      </c>
    </row>
    <row r="4" spans="1:21">
      <c r="A4" t="s">
        <v>1830</v>
      </c>
      <c r="B4" t="s">
        <v>1831</v>
      </c>
      <c r="D4" t="s">
        <v>243</v>
      </c>
      <c r="H4">
        <f>COUNTIF($J$2:$J$415,A4)</f>
        <v>1</v>
      </c>
      <c r="J4" s="15" t="s">
        <v>1830</v>
      </c>
      <c r="K4" t="s">
        <v>1831</v>
      </c>
      <c r="N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U7"/>
  <sheetViews>
    <sheetView zoomScaleNormal="100" workbookViewId="0"/>
  </sheetViews>
  <sheetFormatPr baseColWidth="10" defaultRowHeight="15"/>
  <cols>
    <col min="2" max="2" width="6.5703125" bestFit="1" customWidth="1"/>
    <col min="10" max="10" width="21.7109375" bestFit="1" customWidth="1"/>
  </cols>
  <sheetData>
    <row r="1" spans="1:21">
      <c r="A1" s="39" t="s">
        <v>577</v>
      </c>
      <c r="B1" s="39" t="s">
        <v>235</v>
      </c>
      <c r="C1" s="39" t="s">
        <v>604</v>
      </c>
      <c r="D1" s="39" t="s">
        <v>238</v>
      </c>
      <c r="E1" s="130" t="s">
        <v>1836</v>
      </c>
      <c r="F1" s="130" t="s">
        <v>1837</v>
      </c>
      <c r="G1" s="130" t="s">
        <v>1838</v>
      </c>
      <c r="H1" s="39" t="s">
        <v>582</v>
      </c>
      <c r="I1" s="40" t="s">
        <v>242</v>
      </c>
      <c r="J1" s="39" t="s">
        <v>234</v>
      </c>
      <c r="K1" s="39" t="s">
        <v>235</v>
      </c>
      <c r="L1" s="39" t="s">
        <v>236</v>
      </c>
      <c r="M1" s="39" t="s">
        <v>237</v>
      </c>
      <c r="N1" s="39" t="s">
        <v>238</v>
      </c>
      <c r="O1" s="39" t="s">
        <v>239</v>
      </c>
      <c r="P1" s="39" t="s">
        <v>240</v>
      </c>
      <c r="Q1" s="39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609</v>
      </c>
      <c r="B2" t="s">
        <v>245</v>
      </c>
      <c r="C2" t="s">
        <v>610</v>
      </c>
      <c r="D2" t="s">
        <v>243</v>
      </c>
      <c r="H2" s="153">
        <f>COUNTIF(J:J,A2)</f>
        <v>0</v>
      </c>
      <c r="I2" s="41"/>
      <c r="J2" t="s">
        <v>611</v>
      </c>
      <c r="N2" t="s">
        <v>427</v>
      </c>
      <c r="P2" t="s">
        <v>0</v>
      </c>
    </row>
    <row r="3" spans="1:21">
      <c r="A3" t="s">
        <v>1</v>
      </c>
      <c r="B3" t="s">
        <v>605</v>
      </c>
      <c r="D3" t="s">
        <v>243</v>
      </c>
      <c r="H3">
        <f>COUNTIF(J:J,A3)</f>
        <v>1</v>
      </c>
      <c r="I3" s="41"/>
      <c r="J3" s="2" t="s">
        <v>1</v>
      </c>
      <c r="K3" t="str">
        <f>VLOOKUP(J3,A:B,2,FALSE)</f>
        <v>x3</v>
      </c>
      <c r="N3" t="s">
        <v>243</v>
      </c>
    </row>
    <row r="4" spans="1:21">
      <c r="A4" t="s">
        <v>2</v>
      </c>
      <c r="B4" t="s">
        <v>247</v>
      </c>
      <c r="D4" t="s">
        <v>243</v>
      </c>
      <c r="H4" s="153">
        <f t="shared" ref="H4:H7" si="0">COUNTIF(J:J,A4)</f>
        <v>1</v>
      </c>
      <c r="I4" s="41"/>
      <c r="J4" s="2" t="s">
        <v>2</v>
      </c>
      <c r="K4" s="153" t="str">
        <f t="shared" ref="K4:K7" si="1">VLOOKUP(J4,A:B,2,FALSE)</f>
        <v>x23</v>
      </c>
      <c r="N4" t="s">
        <v>243</v>
      </c>
    </row>
    <row r="5" spans="1:21">
      <c r="A5" s="1" t="s">
        <v>4</v>
      </c>
      <c r="B5" t="s">
        <v>607</v>
      </c>
      <c r="D5" t="s">
        <v>243</v>
      </c>
      <c r="H5" s="153">
        <f t="shared" si="0"/>
        <v>1</v>
      </c>
      <c r="I5" s="41"/>
      <c r="J5" s="2" t="s">
        <v>4</v>
      </c>
      <c r="K5" s="153" t="str">
        <f t="shared" si="1"/>
        <v>x20</v>
      </c>
      <c r="N5" t="s">
        <v>243</v>
      </c>
    </row>
    <row r="6" spans="1:21">
      <c r="A6" t="s">
        <v>3</v>
      </c>
      <c r="B6" t="s">
        <v>606</v>
      </c>
      <c r="D6" t="s">
        <v>243</v>
      </c>
      <c r="H6" s="153">
        <f t="shared" si="0"/>
        <v>1</v>
      </c>
      <c r="I6" s="41"/>
      <c r="J6" s="2" t="s">
        <v>3</v>
      </c>
      <c r="K6" s="153" t="str">
        <f t="shared" si="1"/>
        <v>x15</v>
      </c>
      <c r="N6" t="s">
        <v>243</v>
      </c>
    </row>
    <row r="7" spans="1:21">
      <c r="A7" s="1" t="s">
        <v>250</v>
      </c>
      <c r="B7" t="s">
        <v>608</v>
      </c>
      <c r="D7" t="s">
        <v>427</v>
      </c>
      <c r="H7" s="153">
        <f t="shared" si="0"/>
        <v>1</v>
      </c>
      <c r="I7" s="41"/>
      <c r="J7" s="2" t="s">
        <v>250</v>
      </c>
      <c r="K7" s="153" t="str">
        <f t="shared" si="1"/>
        <v>e1</v>
      </c>
      <c r="N7" t="s">
        <v>427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U7"/>
  <sheetViews>
    <sheetView zoomScale="85" zoomScaleNormal="85" workbookViewId="0"/>
  </sheetViews>
  <sheetFormatPr baseColWidth="10" defaultRowHeight="15"/>
  <cols>
    <col min="1" max="1" width="22" bestFit="1" customWidth="1"/>
    <col min="2" max="2" width="6.28515625" bestFit="1" customWidth="1"/>
    <col min="10" max="10" width="23.28515625" bestFit="1" customWidth="1"/>
  </cols>
  <sheetData>
    <row r="1" spans="1:21">
      <c r="A1" s="124" t="s">
        <v>577</v>
      </c>
      <c r="B1" s="126" t="s">
        <v>235</v>
      </c>
      <c r="C1" s="126" t="s">
        <v>604</v>
      </c>
      <c r="D1" s="126" t="s">
        <v>238</v>
      </c>
      <c r="E1" s="130" t="s">
        <v>1836</v>
      </c>
      <c r="F1" s="130" t="s">
        <v>1837</v>
      </c>
      <c r="G1" s="130" t="s">
        <v>1838</v>
      </c>
      <c r="H1" s="126" t="s">
        <v>582</v>
      </c>
      <c r="I1" s="126" t="s">
        <v>242</v>
      </c>
      <c r="J1" s="125" t="s">
        <v>234</v>
      </c>
      <c r="K1" s="126" t="s">
        <v>235</v>
      </c>
      <c r="L1" s="126" t="s">
        <v>236</v>
      </c>
      <c r="M1" s="126" t="s">
        <v>237</v>
      </c>
      <c r="N1" s="126" t="s">
        <v>238</v>
      </c>
      <c r="O1" s="126" t="s">
        <v>239</v>
      </c>
      <c r="P1" s="126" t="s">
        <v>240</v>
      </c>
      <c r="Q1" s="126" t="s">
        <v>241</v>
      </c>
      <c r="R1" s="130" t="s">
        <v>1836</v>
      </c>
      <c r="S1" s="130" t="s">
        <v>1837</v>
      </c>
      <c r="T1" s="130" t="s">
        <v>1838</v>
      </c>
      <c r="U1" s="130" t="s">
        <v>242</v>
      </c>
    </row>
    <row r="2" spans="1:21">
      <c r="A2" t="s">
        <v>244</v>
      </c>
      <c r="B2" t="s">
        <v>245</v>
      </c>
      <c r="C2" t="s">
        <v>610</v>
      </c>
      <c r="D2" t="s">
        <v>243</v>
      </c>
      <c r="H2">
        <f>COUNTIF($J$2:$J$415,A2)</f>
        <v>0</v>
      </c>
      <c r="J2" s="43" t="s">
        <v>639</v>
      </c>
      <c r="N2" t="s">
        <v>427</v>
      </c>
      <c r="P2" t="s">
        <v>62</v>
      </c>
    </row>
    <row r="3" spans="1:21">
      <c r="A3" s="14" t="s">
        <v>344</v>
      </c>
      <c r="B3" t="s">
        <v>1030</v>
      </c>
      <c r="D3" t="s">
        <v>427</v>
      </c>
      <c r="H3">
        <f>COUNTIF($J$2:$J$415,A3)</f>
        <v>1</v>
      </c>
      <c r="J3" s="15" t="s">
        <v>344</v>
      </c>
      <c r="K3" t="s">
        <v>1030</v>
      </c>
      <c r="N3" t="s">
        <v>427</v>
      </c>
    </row>
    <row r="4" spans="1:21">
      <c r="A4" s="14" t="s">
        <v>1137</v>
      </c>
      <c r="B4" t="s">
        <v>1136</v>
      </c>
      <c r="D4" t="s">
        <v>427</v>
      </c>
      <c r="H4">
        <f>COUNTIF($J$2:$J$415,A4)</f>
        <v>1</v>
      </c>
      <c r="J4" s="54" t="s">
        <v>1137</v>
      </c>
      <c r="K4" s="9" t="s">
        <v>1136</v>
      </c>
      <c r="L4" s="9"/>
      <c r="N4" t="s">
        <v>427</v>
      </c>
    </row>
    <row r="5" spans="1:21">
      <c r="B5" s="2"/>
      <c r="J5" s="80"/>
      <c r="K5" s="9"/>
      <c r="L5" s="9"/>
    </row>
    <row r="6" spans="1:21">
      <c r="B6" s="2"/>
      <c r="J6" s="9"/>
      <c r="K6" s="9"/>
      <c r="L6" s="9"/>
    </row>
    <row r="7" spans="1:21">
      <c r="J7" s="9"/>
      <c r="K7" s="9"/>
      <c r="L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6</vt:i4>
      </vt:variant>
    </vt:vector>
  </HeadingPairs>
  <TitlesOfParts>
    <vt:vector size="34" baseType="lpstr">
      <vt:lpstr>Versioning</vt:lpstr>
      <vt:lpstr>Owners</vt:lpstr>
      <vt:lpstr>Domains</vt:lpstr>
      <vt:lpstr>Dimensions</vt:lpstr>
      <vt:lpstr>Metrics</vt:lpstr>
      <vt:lpstr>AA</vt:lpstr>
      <vt:lpstr>AM</vt:lpstr>
      <vt:lpstr>BC</vt:lpstr>
      <vt:lpstr>BT</vt:lpstr>
      <vt:lpstr>CN</vt:lpstr>
      <vt:lpstr>DI</vt:lpstr>
      <vt:lpstr>FC</vt:lpstr>
      <vt:lpstr>FX</vt:lpstr>
      <vt:lpstr>GA</vt:lpstr>
      <vt:lpstr>GR</vt:lpstr>
      <vt:lpstr>LB</vt:lpstr>
      <vt:lpstr>MC</vt:lpstr>
      <vt:lpstr>NM</vt:lpstr>
      <vt:lpstr>PR</vt:lpstr>
      <vt:lpstr>PU</vt:lpstr>
      <vt:lpstr>RR</vt:lpstr>
      <vt:lpstr>SC</vt:lpstr>
      <vt:lpstr>SE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Peter GUBERT</cp:lastModifiedBy>
  <cp:lastPrinted>2016-01-05T17:57:36Z</cp:lastPrinted>
  <dcterms:created xsi:type="dcterms:W3CDTF">2015-03-05T09:22:10Z</dcterms:created>
  <dcterms:modified xsi:type="dcterms:W3CDTF">2017-07-10T12:19:34Z</dcterms:modified>
</cp:coreProperties>
</file>