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06/relationships/ui/userCustomization" Target="userCustomization/customUI.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5200" windowHeight="11325" tabRatio="887" activeTab="1"/>
  </bookViews>
  <sheets>
    <sheet name="Versioning" sheetId="443" r:id="rId1"/>
    <sheet name="Entry points" sheetId="354" r:id="rId2"/>
    <sheet name="PFE.01.01.30" sheetId="421" r:id="rId3"/>
    <sheet name="PFE.01.01.31" sheetId="423" r:id="rId4"/>
    <sheet name="PFE.01.02.30" sheetId="445" r:id="rId5"/>
    <sheet name="PFE.01.02.31" sheetId="446" r:id="rId6"/>
    <sheet name="PFE.02.01.30" sheetId="457" r:id="rId7"/>
    <sheet name="PF.04.03.24" sheetId="353" r:id="rId8"/>
    <sheet name="PF.05.03.24" sheetId="342" r:id="rId9"/>
    <sheet name="PFEF.06.02.30" sheetId="455" r:id="rId10"/>
    <sheet name="PF.06.03.24" sheetId="232" r:id="rId11"/>
    <sheet name="PF.08.01.24" sheetId="447" r:id="rId12"/>
    <sheet name="PF.09.02.24" sheetId="240" r:id="rId13"/>
    <sheet name="PF.29.05.24" sheetId="355" r:id="rId14"/>
    <sheet name="PFE.50.01.30" sheetId="432" r:id="rId15"/>
    <sheet name="PF.51.01.24" sheetId="227" r:id="rId16"/>
    <sheet name="EP.02.01.30" sheetId="437" r:id="rId17"/>
    <sheet name="EP.03.01.30" sheetId="438" r:id="rId18"/>
    <sheet name="EP.04.01.30" sheetId="439" r:id="rId19"/>
    <sheet name="PT.99.01.24" sheetId="444" r:id="rId20"/>
  </sheets>
  <definedNames>
    <definedName name="_xlnm._FilterDatabase" localSheetId="1" hidden="1">'Entry points'!$A$5:$D$5</definedName>
    <definedName name="anscount" hidden="1">1</definedName>
    <definedName name="EP.02.01.30" localSheetId="16">'EP.02.01.30'!$A$1</definedName>
    <definedName name="EP.02.01.30.01" localSheetId="16">'EP.02.01.30'!$A$4</definedName>
    <definedName name="EP.02.01.30.01.TC" localSheetId="16">'EP.02.01.30'!$A$6</definedName>
    <definedName name="EP.02.01.30.01.TD" localSheetId="16">'EP.02.01.30'!$D$18:$AA$21</definedName>
    <definedName name="EP.02.01.30.01.TL" localSheetId="16">'EP.02.01.30'!$B$18:$B$21</definedName>
    <definedName name="EP.02.01.30.01.TLC" localSheetId="16">'EP.02.01.30'!$C$18:$C$21</definedName>
    <definedName name="EP.02.01.30.01.TT" localSheetId="16">'EP.02.01.30'!$D$12:$AA$16</definedName>
    <definedName name="EP.02.01.30.01.TTC" localSheetId="16">'EP.02.01.30'!$D$17:$AA$17</definedName>
    <definedName name="EP.02.01.30.01.X" localSheetId="16">'EP.02.01.30'!$D$22:$AA$23</definedName>
    <definedName name="EP.02.01.30.01.Y" localSheetId="16">'EP.02.01.30'!$AB$18:$AE$21</definedName>
    <definedName name="EP.02.01.30.01.Z" localSheetId="16">'EP.02.01.30'!$A$8:$A$9</definedName>
    <definedName name="EP.02.01.30.01.ZHI" localSheetId="16">'EP.02.01.30'!$A$9:$D$9</definedName>
    <definedName name="EP.02.01.30.VC" localSheetId="16">'EP.02.01.30'!$A$2</definedName>
    <definedName name="EP.03.01.30" localSheetId="17">'EP.03.01.30'!$A$1</definedName>
    <definedName name="EP.03.01.30.01" localSheetId="17">'EP.03.01.30'!$A$4</definedName>
    <definedName name="EP.03.01.30.01.TC" localSheetId="17">'EP.03.01.30'!$A$6</definedName>
    <definedName name="EP.03.01.30.01.TD" localSheetId="17">'EP.03.01.30'!$D$17:$AA$32</definedName>
    <definedName name="EP.03.01.30.01.TL" localSheetId="17">'EP.03.01.30'!$B$17:$B$32</definedName>
    <definedName name="EP.03.01.30.01.TLC" localSheetId="17">'EP.03.01.30'!$C$17:$C$32</definedName>
    <definedName name="EP.03.01.30.01.TT" localSheetId="17">'EP.03.01.30'!$D$11:$AA$15</definedName>
    <definedName name="EP.03.01.30.01.TTC" localSheetId="17">'EP.03.01.30'!$D$16:$AA$16</definedName>
    <definedName name="EP.03.01.30.01.X" localSheetId="17">'EP.03.01.30'!$D$33:$AA$34</definedName>
    <definedName name="EP.03.01.30.01.Y" localSheetId="17">'EP.03.01.30'!$AB$17:$AF$32</definedName>
    <definedName name="EP.03.01.30.01.Z" localSheetId="17">'EP.03.01.30'!$A$8:$A$9</definedName>
    <definedName name="EP.03.01.30.01.ZHI" localSheetId="17">'EP.03.01.30'!$A$9:$D$9</definedName>
    <definedName name="EP.03.01.30.VC" localSheetId="17">'EP.03.01.30'!$A$2</definedName>
    <definedName name="EP.04.01.30" localSheetId="18">'EP.04.01.30'!$A$1</definedName>
    <definedName name="EP.04.01.30.01" localSheetId="18">'EP.04.01.30'!$A$4</definedName>
    <definedName name="EP.04.01.30.01.TC" localSheetId="18">'EP.04.01.30'!$A$6</definedName>
    <definedName name="EP.04.01.30.01.TD" localSheetId="18">'EP.04.01.30'!$C$14:$AS$14</definedName>
    <definedName name="EP.04.01.30.01.TL" localSheetId="18">'EP.04.01.30'!$A$14</definedName>
    <definedName name="EP.04.01.30.01.TLC" localSheetId="18">'EP.04.01.30'!$B$14</definedName>
    <definedName name="EP.04.01.30.01.TT" localSheetId="18">'EP.04.01.30'!$C$11:$AS$12</definedName>
    <definedName name="EP.04.01.30.01.TTC" localSheetId="18">'EP.04.01.30'!$C$13:$AS$13</definedName>
    <definedName name="EP.04.01.30.01.X" localSheetId="18">'EP.04.01.30'!$C$15:$AS$15</definedName>
    <definedName name="EP.04.01.30.01.Y" localSheetId="18">'EP.04.01.30'!$AT$14:$AW$14</definedName>
    <definedName name="EP.04.01.30.01.Z" localSheetId="18">'EP.04.01.30'!$A$8:$A$9</definedName>
    <definedName name="EP.04.01.30.01.ZHI" localSheetId="18">'EP.04.01.30'!$A$9:$D$9</definedName>
    <definedName name="EP.04.01.30.VC" localSheetId="18">'EP.04.01.30'!$A$2</definedName>
    <definedName name="PF.04.03.24" localSheetId="7">'PF.04.03.24'!$A$1</definedName>
    <definedName name="PF.04.03.24.01" localSheetId="7">'PF.04.03.24'!$A$4</definedName>
    <definedName name="PF.04.03.24.01.TC" localSheetId="7">'PF.04.03.24'!$A$6</definedName>
    <definedName name="PF.04.03.24.01.TD" localSheetId="7">'PF.04.03.24'!$D$9:$F$18</definedName>
    <definedName name="PF.04.03.24.01.TL" localSheetId="7">'PF.04.03.24'!$B$9:$B$18</definedName>
    <definedName name="PF.04.03.24.01.TLC" localSheetId="7">'PF.04.03.24'!$C$9:$C$18</definedName>
    <definedName name="PF.04.03.24.01.TT" localSheetId="7">'PF.04.03.24'!$D$7:$F$7</definedName>
    <definedName name="PF.04.03.24.01.TTC" localSheetId="7">'PF.04.03.24'!$D$8:$F$8</definedName>
    <definedName name="PF.04.03.24.01.X" localSheetId="7">'PF.04.03.24'!$D$19:$F$19</definedName>
    <definedName name="PF.04.03.24.01.Y" localSheetId="7">'PF.04.03.24'!$G$9:$K$18</definedName>
    <definedName name="PF.04.03.24.VC" localSheetId="7">'PF.04.03.24'!$A$2</definedName>
    <definedName name="PF.05.03.24" localSheetId="8">'PF.05.03.24'!$A$1</definedName>
    <definedName name="PF.05.03.24.01" localSheetId="8">'PF.05.03.24'!$A$4</definedName>
    <definedName name="PF.05.03.24.01.TC" localSheetId="8">'PF.05.03.24'!$A$6</definedName>
    <definedName name="PF.05.03.24.01.TD" localSheetId="8">'PF.05.03.24'!$D$10:$F$14</definedName>
    <definedName name="PF.05.03.24.01.TL" localSheetId="8">'PF.05.03.24'!$B$10:$B$14</definedName>
    <definedName name="PF.05.03.24.01.TLC" localSheetId="8">'PF.05.03.24'!$C$10:$C$14</definedName>
    <definedName name="PF.05.03.24.01.TT" localSheetId="8">'PF.05.03.24'!$D$8:$F$8</definedName>
    <definedName name="PF.05.03.24.01.TTC" localSheetId="8">'PF.05.03.24'!$D$9:$F$9</definedName>
    <definedName name="PF.05.03.24.01.X" localSheetId="8">'PF.05.03.24'!$D$15:$F$17</definedName>
    <definedName name="PF.05.03.24.01.Y" localSheetId="8">'PF.05.03.24'!$G$10:$I$14</definedName>
    <definedName name="PF.05.03.24.VC" localSheetId="8">'PF.05.03.24'!$A$2</definedName>
    <definedName name="PF.06.03.24" localSheetId="10">'PF.06.03.24'!$A$1</definedName>
    <definedName name="PF.06.03.24.01" localSheetId="10">'PF.06.03.24'!$A$4</definedName>
    <definedName name="PF.06.03.24.01.TC" localSheetId="10">'PF.06.03.24'!$A$6</definedName>
    <definedName name="PF.06.03.24.01.TD" localSheetId="10">'PF.06.03.24'!$D$12:$G$12</definedName>
    <definedName name="PF.06.03.24.01.TK" localSheetId="10">'PF.06.03.24'!$B$10:$C$10</definedName>
    <definedName name="PF.06.03.24.01.TKC" localSheetId="10">'PF.06.03.24'!$B$11:$C$11</definedName>
    <definedName name="PF.06.03.24.01.TT" localSheetId="10">'PF.06.03.24'!$D$10:$G$10</definedName>
    <definedName name="PF.06.03.24.01.TTC" localSheetId="10">'PF.06.03.24'!$D$11:$G$11</definedName>
    <definedName name="PF.06.03.24.01.X" localSheetId="10">'PF.06.03.24'!$D$13:$G$17</definedName>
    <definedName name="PF.06.03.24.01.Y" localSheetId="10">'PF.06.03.24'!$B$13:$C$14</definedName>
    <definedName name="PF.06.03.24.01.Z" localSheetId="10">'PF.06.03.24'!$A$7:$A$8</definedName>
    <definedName name="PF.06.03.24.VC" localSheetId="10">'PF.06.03.24'!$A$2</definedName>
    <definedName name="PF.08.01.24" localSheetId="11">'PF.08.01.24'!$A$1</definedName>
    <definedName name="PF.08.01.24.01" localSheetId="11">'PF.08.01.24'!$A$4</definedName>
    <definedName name="PF.08.01.24.01.TC" localSheetId="11">'PF.08.01.24'!$A$8</definedName>
    <definedName name="PF.08.01.24.01.TD" localSheetId="11">'PF.08.01.24'!$D$12:$S$12</definedName>
    <definedName name="PF.08.01.24.01.TK" localSheetId="11">'PF.08.01.24'!$A$10:$C$10</definedName>
    <definedName name="PF.08.01.24.01.TKC" localSheetId="11">'PF.08.01.24'!$A$11:$C$11</definedName>
    <definedName name="PF.08.01.24.01.TT" localSheetId="11">'PF.08.01.24'!$D$10:$S$10</definedName>
    <definedName name="PF.08.01.24.01.TTC" localSheetId="11">'PF.08.01.24'!$D$11:$S$11</definedName>
    <definedName name="PF.08.01.24.01.X" localSheetId="11">'PF.08.01.24'!$D$13:$T$18</definedName>
    <definedName name="PF.08.01.24.01.Y" localSheetId="11">'PF.08.01.24'!$A$13:$C$15</definedName>
    <definedName name="PF.08.01.24.01.Z" localSheetId="11">'PF.08.01.24'!$A$5:$A$6</definedName>
    <definedName name="PF.08.01.24.02" localSheetId="11">'PF.08.01.24'!$A$19</definedName>
    <definedName name="PF.08.01.24.02.TC" localSheetId="11">'PF.08.01.24'!$A$23</definedName>
    <definedName name="PF.08.01.24.02.TD" localSheetId="11">'PF.08.01.24'!$B$27:$O$27</definedName>
    <definedName name="PF.08.01.24.02.TK" localSheetId="11">'PF.08.01.24'!$A$25:$A$25</definedName>
    <definedName name="PF.08.01.24.02.TKC" localSheetId="11">'PF.08.01.24'!$A$26:$A$26</definedName>
    <definedName name="PF.08.01.24.02.TT" localSheetId="11">'PF.08.01.24'!$B$25:$O$25</definedName>
    <definedName name="PF.08.01.24.02.TTC" localSheetId="11">'PF.08.01.24'!$B$26:$O$26</definedName>
    <definedName name="PF.08.01.24.02.X" localSheetId="11">'PF.08.01.24'!$B$28:$O$29</definedName>
    <definedName name="PF.08.01.24.02.Y" localSheetId="11">'PF.08.01.24'!$A$28:$A$30</definedName>
    <definedName name="PF.08.01.24.02.Z" localSheetId="11">'PF.08.01.24'!$A$20:$A$21</definedName>
    <definedName name="PF.08.01.24.VC" localSheetId="11">'PF.08.01.24'!$A$2</definedName>
    <definedName name="PF.09.02.24" localSheetId="12">'PF.09.02.24'!$A$1</definedName>
    <definedName name="PF.09.02.24.01" localSheetId="12">'PF.09.02.24'!$A$4</definedName>
    <definedName name="PF.09.02.24.01.TC" localSheetId="12">'PF.09.02.24'!$A$6</definedName>
    <definedName name="PF.09.02.24.01.TD" localSheetId="12">'PF.09.02.24'!$D$9:$F$15</definedName>
    <definedName name="PF.09.02.24.01.TL" localSheetId="12">'PF.09.02.24'!$B$9:$B$15</definedName>
    <definedName name="PF.09.02.24.01.TLC" localSheetId="12">'PF.09.02.24'!$C$9:$C$15</definedName>
    <definedName name="PF.09.02.24.01.TT" localSheetId="12">'PF.09.02.24'!$D$7:$F$7</definedName>
    <definedName name="PF.09.02.24.01.TTC" localSheetId="12">'PF.09.02.24'!$D$8:$F$8</definedName>
    <definedName name="PF.09.02.24.01.X" localSheetId="12">'PF.09.02.24'!$D$16:$F$18</definedName>
    <definedName name="PF.09.02.24.01.Y" localSheetId="12">'PF.09.02.24'!$G$9:$J$15</definedName>
    <definedName name="PF.09.02.24.VC" localSheetId="12">'PF.09.02.24'!$A$2</definedName>
    <definedName name="PF.29.05.24" localSheetId="13">'PF.29.05.24'!$A$1</definedName>
    <definedName name="PF.29.05.24.01" localSheetId="13">'PF.29.05.24'!$A$4</definedName>
    <definedName name="PF.29.05.24.01.TC" localSheetId="13">'PF.29.05.24'!$A$6</definedName>
    <definedName name="PF.29.05.24.01.TD" localSheetId="13">'PF.29.05.24'!$D$9:$F$17</definedName>
    <definedName name="PF.29.05.24.01.TL" localSheetId="13">'PF.29.05.24'!$B$9:$B$17</definedName>
    <definedName name="PF.29.05.24.01.TLC" localSheetId="13">'PF.29.05.24'!$C$9:$C$17</definedName>
    <definedName name="PF.29.05.24.01.TT" localSheetId="13">'PF.29.05.24'!$D$7:$F$7</definedName>
    <definedName name="PF.29.05.24.01.TTC" localSheetId="13">'PF.29.05.24'!$D$8:$F$8</definedName>
    <definedName name="PF.29.05.24.01.X" localSheetId="13">'PF.29.05.24'!$D$18:$F$18</definedName>
    <definedName name="PF.29.05.24.01.Y" localSheetId="13">'PF.29.05.24'!$G$9:$M$17</definedName>
    <definedName name="PF.29.05.24.VC" localSheetId="13">'PF.29.05.24'!$A$2</definedName>
    <definedName name="PF.51.01.24" localSheetId="15">'PF.51.01.24'!$A$1</definedName>
    <definedName name="PF.51.01.24.01" localSheetId="15">'PF.51.01.24'!$A$4</definedName>
    <definedName name="PF.51.01.24.01.TC" localSheetId="15">'PF.51.01.24'!$A$6</definedName>
    <definedName name="PF.51.01.24.01.TD" localSheetId="15">'PF.51.01.24'!$D$12:$F$26</definedName>
    <definedName name="PF.51.01.24.01.TL" localSheetId="15">'PF.51.01.24'!$B$12:$B$26</definedName>
    <definedName name="PF.51.01.24.01.TLC" localSheetId="15">'PF.51.01.24'!$C$12:$C$26</definedName>
    <definedName name="PF.51.01.24.01.TT" localSheetId="15">'PF.51.01.24'!$D$10:$F$10</definedName>
    <definedName name="PF.51.01.24.01.TTC" localSheetId="15">'PF.51.01.24'!$D$11:$F$11</definedName>
    <definedName name="PF.51.01.24.01.X" localSheetId="15">'PF.51.01.24'!$D$27:$F$28</definedName>
    <definedName name="PF.51.01.24.01.Y" localSheetId="15">'PF.51.01.24'!$G$12:$K$26</definedName>
    <definedName name="PF.51.01.24.VC" localSheetId="15">'PF.51.01.24'!$A$2</definedName>
    <definedName name="PFE.01.01.30" localSheetId="2">PFE.01.01.30!$A$1</definedName>
    <definedName name="PFE.01.01.30.01" localSheetId="2">PFE.01.01.30!$A$4</definedName>
    <definedName name="PFE.01.01.30.01.TC" localSheetId="2">PFE.01.01.30!$A$6</definedName>
    <definedName name="PFE.01.01.30.01.TD" localSheetId="2">PFE.01.01.30!$D$8:$D$22</definedName>
    <definedName name="PFE.01.01.30.01.TL" localSheetId="2">PFE.01.01.30!$B$8:$B$22</definedName>
    <definedName name="PFE.01.01.30.01.TLC" localSheetId="2">PFE.01.01.30!$C$8:$C$22</definedName>
    <definedName name="PFE.01.01.30.01.TTC" localSheetId="2">PFE.01.01.30!$D$7</definedName>
    <definedName name="PFE.01.01.30.01.Y" localSheetId="2">PFE.01.01.30!$E$8:$E$22</definedName>
    <definedName name="PFE.01.01.30.VC" localSheetId="2">PFE.01.01.30!$A$2</definedName>
    <definedName name="PFE.01.01.31" localSheetId="3">PFE.01.01.31!$A$1</definedName>
    <definedName name="PFE.01.01.31.01" localSheetId="3">PFE.01.01.31!$A$4</definedName>
    <definedName name="PFE.01.01.31.01.TC" localSheetId="3">PFE.01.01.31!$A$6</definedName>
    <definedName name="PFE.01.01.31.01.TD" localSheetId="3">PFE.01.01.31!$D$8:$D$13</definedName>
    <definedName name="PFE.01.01.31.01.TL" localSheetId="3">PFE.01.01.31!$B$8:$B$13</definedName>
    <definedName name="PFE.01.01.31.01.TLC" localSheetId="3">PFE.01.01.31!$C$8:$C$13</definedName>
    <definedName name="PFE.01.01.31.01.TTC" localSheetId="3">PFE.01.01.31!$D$7</definedName>
    <definedName name="PFE.01.01.31.01.Y" localSheetId="3">PFE.01.01.31!$E$8:$E$13</definedName>
    <definedName name="PFE.01.01.31.VC" localSheetId="3">PFE.01.01.31!$A$2</definedName>
    <definedName name="PFE.01.02.30" localSheetId="4">PFE.01.02.30!$A$1</definedName>
    <definedName name="PFE.01.02.30.01" localSheetId="4">PFE.01.02.30!$A$4</definedName>
    <definedName name="PFE.01.02.30.01.TC" localSheetId="4">PFE.01.02.30!$A$6</definedName>
    <definedName name="PFE.01.02.30.01.TD" localSheetId="4">PFE.01.02.30!$D$8:$D$42</definedName>
    <definedName name="PFE.01.02.30.01.TL" localSheetId="4">PFE.01.02.30!$B$8:$B$42</definedName>
    <definedName name="PFE.01.02.30.01.TLC" localSheetId="4">PFE.01.02.30!$C$8:$C$42</definedName>
    <definedName name="PFE.01.02.30.01.TTC" localSheetId="4">PFE.01.02.30!$D$7</definedName>
    <definedName name="PFE.01.02.30.01.Y" localSheetId="4">PFE.01.02.30!$E$8:$G$42</definedName>
    <definedName name="PFE.01.02.30.VC" localSheetId="4">PFE.01.02.30!$A$2</definedName>
    <definedName name="PFE.01.02.31" localSheetId="5">PFE.01.02.31!$A$1</definedName>
    <definedName name="PFE.01.02.31.01" localSheetId="5">PFE.01.02.31!$A$4</definedName>
    <definedName name="PFE.01.02.31.01.TC" localSheetId="5">PFE.01.02.31!$A$6</definedName>
    <definedName name="PFE.01.02.31.01.TD" localSheetId="5">PFE.01.02.31!$D$8:$D$26</definedName>
    <definedName name="PFE.01.02.31.01.TL" localSheetId="5">PFE.01.02.31!$B$8:$B$26</definedName>
    <definedName name="PFE.01.02.31.01.TLC" localSheetId="5">PFE.01.02.31!$C$8:$C$26</definedName>
    <definedName name="PFE.01.02.31.01.TTC" localSheetId="5">PFE.01.02.31!$D$7</definedName>
    <definedName name="PFE.01.02.31.01.Y" localSheetId="5">PFE.01.02.31!$E$8:$F$26</definedName>
    <definedName name="PFE.01.02.31.VC" localSheetId="5">PFE.01.02.31!$A$2</definedName>
    <definedName name="PFE.02.01.30" localSheetId="6">PFE.02.01.30!$A$1</definedName>
    <definedName name="PFE.02.01.30.01" localSheetId="6">PFE.02.01.30!$A$4</definedName>
    <definedName name="PFE.02.01.30.01.TC" localSheetId="6">PFE.02.01.30!$A$6</definedName>
    <definedName name="PFE.02.01.30.01.TD" localSheetId="6">PFE.02.01.30!$D$10:$F$52</definedName>
    <definedName name="PFE.02.01.30.01.TL" localSheetId="6">PFE.02.01.30!$B$10:$B$52</definedName>
    <definedName name="PFE.02.01.30.01.TLC" localSheetId="6">PFE.02.01.30!$C$10:$C$52</definedName>
    <definedName name="PFE.02.01.30.01.TT" localSheetId="6">PFE.02.01.30!$D$8:$F$8</definedName>
    <definedName name="PFE.02.01.30.01.TTC" localSheetId="6">PFE.02.01.30!$D$9:$F$9</definedName>
    <definedName name="PFE.02.01.30.01.X" localSheetId="6">PFE.02.01.30!$D$53:$F$53</definedName>
    <definedName name="PFE.02.01.30.01.Y" localSheetId="6">PFE.02.01.30!$G$10:$M$52</definedName>
    <definedName name="PFE.02.01.30.02" localSheetId="6">PFE.02.01.30!$A$55</definedName>
    <definedName name="PFE.02.01.30.02.TC" localSheetId="6">PFE.02.01.30!$A$57</definedName>
    <definedName name="PFE.02.01.30.02.TD" localSheetId="6">PFE.02.01.30!$D$61:$D$103</definedName>
    <definedName name="PFE.02.01.30.02.TL" localSheetId="6">PFE.02.01.30!$B$61:$B$103</definedName>
    <definedName name="PFE.02.01.30.02.TLC" localSheetId="6">PFE.02.01.30!$C$61:$C$103</definedName>
    <definedName name="PFE.02.01.30.02.TT" localSheetId="6">PFE.02.01.30!$D$59</definedName>
    <definedName name="PFE.02.01.30.02.TTC" localSheetId="6">PFE.02.01.30!$D$60</definedName>
    <definedName name="PFE.02.01.30.02.X" localSheetId="6">PFE.02.01.30!$D$104</definedName>
    <definedName name="PFE.02.01.30.02.Y" localSheetId="6">PFE.02.01.30!$E$61:$I$103</definedName>
    <definedName name="PFE.02.01.30.VC" localSheetId="6">PFE.02.01.30!$A$2</definedName>
    <definedName name="PFE.06.02.30" localSheetId="9">PFEF.06.02.30!$A$1</definedName>
    <definedName name="PFE.06.02.30.01" localSheetId="9">PFEF.06.02.30!$A$4</definedName>
    <definedName name="PFE.06.02.30.01.TC" localSheetId="9">PFEF.06.02.30!$A$8</definedName>
    <definedName name="PFE.06.02.30.01.TD" localSheetId="9">PFEF.06.02.30!$C$12:$X$12</definedName>
    <definedName name="PFE.06.02.30.01.TK" localSheetId="9">PFEF.06.02.30!$A$10:$B$10</definedName>
    <definedName name="PFE.06.02.30.01.TKC" localSheetId="9">PFEF.06.02.30!$A$11:$B$11</definedName>
    <definedName name="PFE.06.02.30.01.TT" localSheetId="9">PFEF.06.02.30!$C$10:$X$10</definedName>
    <definedName name="PFE.06.02.30.01.TTC" localSheetId="9">PFEF.06.02.30!$C$11:$X$11</definedName>
    <definedName name="PFE.06.02.30.01.X" localSheetId="9">PFEF.06.02.30!$H$13:$Y$16</definedName>
    <definedName name="PFE.06.02.30.01.Y" localSheetId="9">PFEF.06.02.30!$A$13:$B$14</definedName>
    <definedName name="PFE.06.02.30.02" localSheetId="9">PFEF.06.02.30!$A$18</definedName>
    <definedName name="PFE.06.02.30.02.TC" localSheetId="9">PFEF.06.02.30!$A$20</definedName>
    <definedName name="PFE.06.02.30.02.TD" localSheetId="9">PFEF.06.02.30!$B$26:$AB$26</definedName>
    <definedName name="PFE.06.02.30.02.TK" localSheetId="9">PFEF.06.02.30!$A$24</definedName>
    <definedName name="PFE.06.02.30.02.TKC" localSheetId="9">PFEF.06.02.30!$A$25</definedName>
    <definedName name="PFE.06.02.30.02.TT" localSheetId="9">PFEF.06.02.30!$B$24:$AB$24</definedName>
    <definedName name="PFE.06.02.30.02.TTC" localSheetId="9">PFEF.06.02.30!$B$25:$AB$25</definedName>
    <definedName name="PFE.06.02.30.02.X" localSheetId="9">PFEF.06.02.30!$B$27:$AB$30</definedName>
    <definedName name="PFE.06.02.30.02.Y" localSheetId="9">PFEF.06.02.30!$A$27:$A$28</definedName>
    <definedName name="PFE.06.02.30.VC" localSheetId="9">PFEF.06.02.30!$A$2</definedName>
    <definedName name="PFE.50.01.30" localSheetId="14">PFE.50.01.30!$A$1</definedName>
    <definedName name="PFE.50.01.30.01" localSheetId="14">PFE.50.01.30!$A$4</definedName>
    <definedName name="PFE.50.01.30.01.TC" localSheetId="14">PFE.50.01.30!$A$6</definedName>
    <definedName name="PFE.50.01.30.01.TD" localSheetId="14">PFE.50.01.30!$D$9:$F$21</definedName>
    <definedName name="PFE.50.01.30.01.TL" localSheetId="14">PFE.50.01.30!$B$9:$B$21</definedName>
    <definedName name="PFE.50.01.30.01.TLC" localSheetId="14">PFE.50.01.30!$C$9:$C$21</definedName>
    <definedName name="PFE.50.01.30.01.TT" localSheetId="14">PFE.50.01.30!$D$7:$F$7</definedName>
    <definedName name="PFE.50.01.30.01.TTC" localSheetId="14">PFE.50.01.30!$D$8:$F$8</definedName>
    <definedName name="PFE.50.01.30.01.X" localSheetId="14">PFE.50.01.30!$D$22:$F$22</definedName>
    <definedName name="PFE.50.01.30.01.Y" localSheetId="14">PFE.50.01.30!$G$9:$I$21</definedName>
    <definedName name="PFE.50.01.30.VC" localSheetId="14">PFE.50.01.30!$A$2</definedName>
    <definedName name="PT.99.01.24" localSheetId="19">'PT.99.01.24'!$A$1</definedName>
    <definedName name="PT.99.01.24.01" localSheetId="19">'PT.99.01.24'!$A$4</definedName>
    <definedName name="PT.99.01.24.01.TC" localSheetId="19">'PT.99.01.24'!$A$5</definedName>
    <definedName name="PT.99.01.24.01.TD" localSheetId="19">'PT.99.01.24'!$E$9:$L$9</definedName>
    <definedName name="PT.99.01.24.01.TK" localSheetId="19">'PT.99.01.24'!$A$7:$D$7</definedName>
    <definedName name="PT.99.01.24.01.TKC" localSheetId="19">'PT.99.01.24'!$A$8:$D$8</definedName>
    <definedName name="PT.99.01.24.01.TT" localSheetId="19">'PT.99.01.24'!$E$7:$L$7</definedName>
    <definedName name="PT.99.01.24.01.TTC" localSheetId="19">'PT.99.01.24'!$E$8:$L$8</definedName>
    <definedName name="PT.99.01.24.01.X" localSheetId="19">'PT.99.01.24'!$E$10:$L$11</definedName>
    <definedName name="PT.99.01.24.01.Y" localSheetId="19">'PT.99.01.24'!$A$10:$D$11</definedName>
    <definedName name="PT.99.01.24.VC" localSheetId="19">'PT.99.01.24'!$A$2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1" i="354" l="1"/>
  <c r="C21" i="354"/>
  <c r="C20" i="354" l="1"/>
  <c r="C19" i="354"/>
  <c r="D18" i="354"/>
  <c r="C18" i="354"/>
  <c r="C16" i="354"/>
  <c r="D8" i="354"/>
  <c r="C8" i="354"/>
  <c r="D7" i="354"/>
  <c r="C7" i="354"/>
  <c r="D6" i="354"/>
  <c r="C6" i="354"/>
  <c r="C17" i="354"/>
  <c r="C15" i="354"/>
  <c r="C14" i="354"/>
  <c r="D13" i="354"/>
  <c r="C13" i="354"/>
  <c r="C12" i="354"/>
  <c r="C10" i="354"/>
  <c r="C9" i="354"/>
</calcChain>
</file>

<file path=xl/sharedStrings.xml><?xml version="1.0" encoding="utf-8"?>
<sst xmlns="http://schemas.openxmlformats.org/spreadsheetml/2006/main" count="2055" uniqueCount="913">
  <si>
    <t>Collective investment undertakings - look-through approach</t>
  </si>
  <si>
    <t>C0010</t>
  </si>
  <si>
    <t>R0010</t>
  </si>
  <si>
    <t>R0020</t>
  </si>
  <si>
    <t>R0030</t>
  </si>
  <si>
    <t>R0040</t>
  </si>
  <si>
    <t>R0060</t>
  </si>
  <si>
    <t>R0070</t>
  </si>
  <si>
    <t>R0080</t>
  </si>
  <si>
    <t>R0090</t>
  </si>
  <si>
    <t>R0100</t>
  </si>
  <si>
    <t>R0110</t>
  </si>
  <si>
    <t>R0120</t>
  </si>
  <si>
    <t>R0130</t>
  </si>
  <si>
    <t>R0140</t>
  </si>
  <si>
    <t>R0150</t>
  </si>
  <si>
    <t>R0160</t>
  </si>
  <si>
    <t>R0170</t>
  </si>
  <si>
    <t>R0180</t>
  </si>
  <si>
    <t>R0190</t>
  </si>
  <si>
    <t>R0200</t>
  </si>
  <si>
    <t>R0210</t>
  </si>
  <si>
    <t>R0220</t>
  </si>
  <si>
    <t>R0230</t>
  </si>
  <si>
    <t>R0240</t>
  </si>
  <si>
    <t>R0250</t>
  </si>
  <si>
    <t>Country of authorisation</t>
  </si>
  <si>
    <t>R0050</t>
  </si>
  <si>
    <t>Reporting submission date</t>
  </si>
  <si>
    <t>Reporting reference date</t>
  </si>
  <si>
    <t>Currency used for reporting</t>
  </si>
  <si>
    <t>Initial submission or re-submission</t>
  </si>
  <si>
    <t>C0040</t>
  </si>
  <si>
    <t>C0050</t>
  </si>
  <si>
    <t>C0060</t>
  </si>
  <si>
    <t>C0070</t>
  </si>
  <si>
    <t>C0080</t>
  </si>
  <si>
    <t>C0090</t>
  </si>
  <si>
    <t>C0100</t>
  </si>
  <si>
    <t>C0110</t>
  </si>
  <si>
    <t>C0120</t>
  </si>
  <si>
    <t>C0020</t>
  </si>
  <si>
    <t>C0030</t>
  </si>
  <si>
    <t>Assets</t>
  </si>
  <si>
    <t>Total assets</t>
  </si>
  <si>
    <t>Liabilities</t>
  </si>
  <si>
    <t>C0130</t>
  </si>
  <si>
    <t>C0140</t>
  </si>
  <si>
    <t>C0150</t>
  </si>
  <si>
    <t>C0200</t>
  </si>
  <si>
    <t>C0210</t>
  </si>
  <si>
    <t>C0220</t>
  </si>
  <si>
    <t>C0230</t>
  </si>
  <si>
    <t>C0240</t>
  </si>
  <si>
    <t>C0250</t>
  </si>
  <si>
    <t>C0170</t>
  </si>
  <si>
    <t>C0180</t>
  </si>
  <si>
    <t>C0190</t>
  </si>
  <si>
    <t>Country of custody</t>
  </si>
  <si>
    <t>Custodian</t>
  </si>
  <si>
    <t>Quantity</t>
  </si>
  <si>
    <t>Par amount</t>
  </si>
  <si>
    <t>Acquisition value</t>
  </si>
  <si>
    <t>Accrued interest</t>
  </si>
  <si>
    <t>Information on assets</t>
  </si>
  <si>
    <t>Item Title</t>
  </si>
  <si>
    <t>Issuer Name</t>
  </si>
  <si>
    <t>Issuer Sector</t>
  </si>
  <si>
    <t>Issuer Group</t>
  </si>
  <si>
    <t>Issuer Country</t>
  </si>
  <si>
    <t>Currency</t>
  </si>
  <si>
    <t>CIC</t>
  </si>
  <si>
    <t>External rating</t>
  </si>
  <si>
    <t>Duration</t>
  </si>
  <si>
    <t>Maturity date</t>
  </si>
  <si>
    <t>Underlying asset category</t>
  </si>
  <si>
    <t>Country of issue</t>
  </si>
  <si>
    <t>Total amount</t>
  </si>
  <si>
    <t>Dividends</t>
  </si>
  <si>
    <t>Interest</t>
  </si>
  <si>
    <t>Rent</t>
  </si>
  <si>
    <t>Unrealised gains and losses</t>
  </si>
  <si>
    <t>Other</t>
  </si>
  <si>
    <t>Security mechanisms</t>
  </si>
  <si>
    <t>Type of sponsor arrangement</t>
  </si>
  <si>
    <t>Number of schemes</t>
  </si>
  <si>
    <t>Number of sponsoring undertakings</t>
  </si>
  <si>
    <t>Actuarial basis</t>
  </si>
  <si>
    <t>Discount rate</t>
  </si>
  <si>
    <t>Market Asset Value</t>
  </si>
  <si>
    <t>Member data</t>
  </si>
  <si>
    <t>Flow data</t>
  </si>
  <si>
    <t>Active members</t>
  </si>
  <si>
    <t>Deferred members</t>
  </si>
  <si>
    <t>Beneficiaries</t>
  </si>
  <si>
    <t>New members</t>
  </si>
  <si>
    <t>Contributions by members</t>
  </si>
  <si>
    <t>Contributions by the sponsor</t>
  </si>
  <si>
    <t>Benefit Payments</t>
  </si>
  <si>
    <t>Transfers</t>
  </si>
  <si>
    <t>Contributions, benefits paid and transfers by scheme</t>
  </si>
  <si>
    <t>Additional support</t>
  </si>
  <si>
    <t>Pension protection scheme</t>
  </si>
  <si>
    <t>Increases in contributions - employer</t>
  </si>
  <si>
    <t>Increases in contributions - employee</t>
  </si>
  <si>
    <t>Ex post benefit reductions</t>
  </si>
  <si>
    <t>Ex ante benefit reductions</t>
  </si>
  <si>
    <t>transfers-in</t>
  </si>
  <si>
    <t>transfers-out</t>
  </si>
  <si>
    <t>Technical provisions</t>
  </si>
  <si>
    <t>Z Axis:</t>
  </si>
  <si>
    <t>Investment income</t>
  </si>
  <si>
    <t>Pension fund category</t>
  </si>
  <si>
    <t>Investment funds - look-through approach</t>
  </si>
  <si>
    <t>Expenses</t>
  </si>
  <si>
    <t>Commutations</t>
  </si>
  <si>
    <t>Deaths</t>
  </si>
  <si>
    <t>Changes in technical provisions</t>
  </si>
  <si>
    <t>Alternative investment</t>
  </si>
  <si>
    <t>Pension fund type</t>
  </si>
  <si>
    <t>DB</t>
  </si>
  <si>
    <t>DC</t>
  </si>
  <si>
    <t>Past service costs</t>
  </si>
  <si>
    <t>Administrative expenses</t>
  </si>
  <si>
    <t>Investment expenses</t>
  </si>
  <si>
    <t>Tax expenses</t>
  </si>
  <si>
    <t>Cross-border</t>
  </si>
  <si>
    <t>Changes in discount rate</t>
  </si>
  <si>
    <t>Total investment income</t>
  </si>
  <si>
    <t>Total gross contributions receivable</t>
  </si>
  <si>
    <t>Reinsurance contributions ceded</t>
  </si>
  <si>
    <t>Total net contributions receivable</t>
  </si>
  <si>
    <t>Total gross benefits payable</t>
  </si>
  <si>
    <t>Total net benefits payable</t>
  </si>
  <si>
    <t>Total expenses</t>
  </si>
  <si>
    <t>Other expenses</t>
  </si>
  <si>
    <t>Experience adjustments</t>
  </si>
  <si>
    <t>Other changes</t>
  </si>
  <si>
    <t>Remaining obligation in sponsor's BS</t>
  </si>
  <si>
    <t>Sponsor's financials</t>
  </si>
  <si>
    <t>Sponsor's right to reclaim funds</t>
  </si>
  <si>
    <t>Benefit reductions</t>
  </si>
  <si>
    <t>C0260</t>
  </si>
  <si>
    <t>C0270</t>
  </si>
  <si>
    <t>Other exits</t>
  </si>
  <si>
    <t>New beneficiaries</t>
  </si>
  <si>
    <t>of which new retired members</t>
  </si>
  <si>
    <t>Realised gains and losses</t>
  </si>
  <si>
    <t>Other claims on the sponsor</t>
  </si>
  <si>
    <t>Benefit reduction due to sponsor default</t>
  </si>
  <si>
    <t>Closing technical provisions</t>
  </si>
  <si>
    <t>Active host countries</t>
  </si>
  <si>
    <t>Entry point code:</t>
  </si>
  <si>
    <t>Template code</t>
  </si>
  <si>
    <t>Template title</t>
  </si>
  <si>
    <t>Content of the submission</t>
  </si>
  <si>
    <t>X</t>
  </si>
  <si>
    <t>PF.06.03</t>
  </si>
  <si>
    <t>PF.06.03.24</t>
  </si>
  <si>
    <t>PF.05.03.24</t>
  </si>
  <si>
    <t>PF.09.02</t>
  </si>
  <si>
    <t>PF.09.02.24</t>
  </si>
  <si>
    <t>PF.29.05.24</t>
  </si>
  <si>
    <t>PF.04.03</t>
  </si>
  <si>
    <t>PF.51.01</t>
  </si>
  <si>
    <t>PF.05.03</t>
  </si>
  <si>
    <t>PF.29.05</t>
  </si>
  <si>
    <t>PF.51.01.24</t>
  </si>
  <si>
    <t>PF.04.03.24</t>
  </si>
  <si>
    <t>Pension fund name</t>
  </si>
  <si>
    <t>Pension fund identification code and type of code</t>
  </si>
  <si>
    <t>Metric: String</t>
  </si>
  <si>
    <t>TS/Pension fund name</t>
  </si>
  <si>
    <t>TS/Pension fund identification code</t>
  </si>
  <si>
    <t>Metric: Pension fund category</t>
  </si>
  <si>
    <t>Metric: Pension fund type</t>
  </si>
  <si>
    <t>Metric: Country of authorisation [210]</t>
  </si>
  <si>
    <t>Metric: Date</t>
  </si>
  <si>
    <t>TD/Reporting date</t>
  </si>
  <si>
    <t>TD/Reference date</t>
  </si>
  <si>
    <t>Metric: Currency used for reporting (Full scope)</t>
  </si>
  <si>
    <t>Metric: Initial submission or re-submission</t>
  </si>
  <si>
    <t>Metric: Type of sponsor arrangement</t>
  </si>
  <si>
    <t>Metric: Integer</t>
  </si>
  <si>
    <t>NT/Number of schemes</t>
  </si>
  <si>
    <t>NT/Number of sponsoring undertakings</t>
  </si>
  <si>
    <t>Metric: Support from the employer in the form of increased contributions</t>
  </si>
  <si>
    <t>Metric: Support from the employees in the form of increased contributions</t>
  </si>
  <si>
    <t>Metric: Support in the form of other claims on the sponsor</t>
  </si>
  <si>
    <t>Metric: Other additional support</t>
  </si>
  <si>
    <t>Metric: Benefit reductions due to sponsor default</t>
  </si>
  <si>
    <t>Metric: Ex-post benefit reductions</t>
  </si>
  <si>
    <t>Metric: Ex-ante benefit reductions</t>
  </si>
  <si>
    <t>Metric: Other benefit reductions</t>
  </si>
  <si>
    <t>Metric: Pension protection scheme</t>
  </si>
  <si>
    <t>Metric: Decimal</t>
  </si>
  <si>
    <t>BC/Remaining pension obligation in the balance sheet of the sponsor</t>
  </si>
  <si>
    <t>Metric: Monetary</t>
  </si>
  <si>
    <t>BC/Assets that could be reclaimed by the sponsor</t>
  </si>
  <si>
    <t>VG/Solvency II</t>
  </si>
  <si>
    <t>BC/Assets</t>
  </si>
  <si>
    <t>IO/Investment</t>
  </si>
  <si>
    <t>AS/Collective investments undertakings</t>
  </si>
  <si>
    <t>AS/Recoverables recognised for TP calculation</t>
  </si>
  <si>
    <t>CC/Ceded</t>
  </si>
  <si>
    <t>BC/Liability</t>
  </si>
  <si>
    <t>LB/Technical provisions</t>
  </si>
  <si>
    <t>RT/Retirement</t>
  </si>
  <si>
    <t>Total</t>
  </si>
  <si>
    <t>NT/Number of active members</t>
  </si>
  <si>
    <t>NT/Number of beneficiaries</t>
  </si>
  <si>
    <t>NT/Number of deferred members</t>
  </si>
  <si>
    <t>BC/Expenses</t>
  </si>
  <si>
    <t>TE/Administration</t>
  </si>
  <si>
    <t>TE/Investment management</t>
  </si>
  <si>
    <t>TE/Tax</t>
  </si>
  <si>
    <t>TE/Other than Administration, Investments management and Tax</t>
  </si>
  <si>
    <t>VG/Statutory accounts</t>
  </si>
  <si>
    <t>DI/Year to Date</t>
  </si>
  <si>
    <t>UI: URI</t>
  </si>
  <si>
    <t>Asset ID Code and Type of code</t>
  </si>
  <si>
    <t>Metric: Country of custody (including not applicable)</t>
  </si>
  <si>
    <t>TA/Notional amount</t>
  </si>
  <si>
    <t>Line identification</t>
  </si>
  <si>
    <t>C0001</t>
  </si>
  <si>
    <t>*artificial key*|"mandatory"</t>
  </si>
  <si>
    <t>XJ: PF.06.02.zz.01 line identification</t>
  </si>
  <si>
    <t>*natural key*|"mandatory"</t>
  </si>
  <si>
    <t>Issuer code and Type of issuer code</t>
  </si>
  <si>
    <t>Metric: Issuer sector - NACE</t>
  </si>
  <si>
    <t>Issuer Group Code and Type of issuer group code</t>
  </si>
  <si>
    <t>Metric: Issuer Country (including not applicable)</t>
  </si>
  <si>
    <t>Metric: Original currency of exposure/transaction/instrument</t>
  </si>
  <si>
    <t>TS/CIC code</t>
  </si>
  <si>
    <t>TS/External rating</t>
  </si>
  <si>
    <t>DC/Residual modified duration</t>
  </si>
  <si>
    <t>TD/Maturity date</t>
  </si>
  <si>
    <t>Nominated ECAI</t>
  </si>
  <si>
    <t>Metric: Alternative investments</t>
  </si>
  <si>
    <t>Collective Investments Undertaking ID Code and Type of code</t>
  </si>
  <si>
    <t>Metric: Underlying asset category</t>
  </si>
  <si>
    <t>"mandatory"</t>
  </si>
  <si>
    <t>TA/Realized and not realized</t>
  </si>
  <si>
    <t>BC/Income</t>
  </si>
  <si>
    <t>TE/Dividends</t>
  </si>
  <si>
    <t>TE/Interests</t>
  </si>
  <si>
    <t>TE/Rent</t>
  </si>
  <si>
    <t>TA/Realized</t>
  </si>
  <si>
    <t>BC/Profit/(loss)</t>
  </si>
  <si>
    <t>TA/Not realized</t>
  </si>
  <si>
    <t>TE/Investment other than dividends, rent and interests</t>
  </si>
  <si>
    <t>TE/Investment</t>
  </si>
  <si>
    <t>BC/Income and Profit/(loss)</t>
  </si>
  <si>
    <t>TK/N-1Y</t>
  </si>
  <si>
    <t>HH/Past service costs</t>
  </si>
  <si>
    <t>HH/Experience adjustments</t>
  </si>
  <si>
    <t>HH/Other than Past service costs, Discount rate and Experience adjustments</t>
  </si>
  <si>
    <t>HH/Discount rate changes</t>
  </si>
  <si>
    <t>NT/Number of new active members</t>
  </si>
  <si>
    <t>NT/Number of active or deferred members leaving [due to deaths]</t>
  </si>
  <si>
    <t>NT/Number of active or deferred members leaving [due to commutations]</t>
  </si>
  <si>
    <t>NT/Number of active or deferred members leaving [due to reasons other than deaths and commutations]</t>
  </si>
  <si>
    <t>NT/Number of new beneficiaries [retired members]</t>
  </si>
  <si>
    <t>CC/Not ceded</t>
  </si>
  <si>
    <t>BC/Contributions receivable</t>
  </si>
  <si>
    <t>TW/Contributions by members</t>
  </si>
  <si>
    <t>TW/Contributions by the sponsor</t>
  </si>
  <si>
    <t>CH/Transfer-in</t>
  </si>
  <si>
    <t>CH/Transfer-out</t>
  </si>
  <si>
    <t>BC/Claims incurred</t>
  </si>
  <si>
    <t>Financial year end</t>
  </si>
  <si>
    <t>LA/Not local [EEA]</t>
  </si>
  <si>
    <t>TS/Range of discount rates used</t>
  </si>
  <si>
    <t>Range of discount rates</t>
  </si>
  <si>
    <t>BC/Benefits payable</t>
  </si>
  <si>
    <t>TD/Financial year end</t>
  </si>
  <si>
    <t>BL/Defined benefit and Defined benefit part of Mixed</t>
  </si>
  <si>
    <t>BL/Defined contribution and Defined contribution part of Mixed</t>
  </si>
  <si>
    <t>TS/Active host country</t>
  </si>
  <si>
    <t>RT/Other than Retirement</t>
  </si>
  <si>
    <t>DC/Discount rate</t>
  </si>
  <si>
    <t>Metric: Member data (Pension funds)</t>
  </si>
  <si>
    <t>Metric: Collective investment undertakings - look-through approach (Pension funds)</t>
  </si>
  <si>
    <t>Metric: Balance sheet (Pension funds)</t>
  </si>
  <si>
    <t>Metric: Basic Information</t>
  </si>
  <si>
    <t>Template Code - Template name</t>
  </si>
  <si>
    <t>PF.04.03.24.01</t>
  </si>
  <si>
    <t>PF.05.03.24.01</t>
  </si>
  <si>
    <t>PF.06.03.24.01</t>
  </si>
  <si>
    <t>PF.09.02.24.01</t>
  </si>
  <si>
    <t>PF.29.05.24.01</t>
  </si>
  <si>
    <t>PF.51.01.24.01</t>
  </si>
  <si>
    <t>Portfolio/pension scheme type</t>
  </si>
  <si>
    <t>Metric: Portfolio/pension scheme type</t>
  </si>
  <si>
    <t>Contributions, benefits paid and transfers</t>
  </si>
  <si>
    <t>Subsidiary liability of the sponsor</t>
  </si>
  <si>
    <t>Metric: Subsidiary liability of the sponsor</t>
  </si>
  <si>
    <t>of which for retirement</t>
  </si>
  <si>
    <t>of which other benefit payments</t>
  </si>
  <si>
    <t>Reinsurance benefits received</t>
  </si>
  <si>
    <t>IS/Non-financial corporations (ESA sector S.11)</t>
  </si>
  <si>
    <t>aei</t>
  </si>
  <si>
    <t>qei</t>
  </si>
  <si>
    <t>.30</t>
  </si>
  <si>
    <t>.31</t>
  </si>
  <si>
    <t>ASSETS (total)</t>
  </si>
  <si>
    <t>Non-MFIs - Total</t>
  </si>
  <si>
    <t>Other residents - Total</t>
  </si>
  <si>
    <t>Non-MMF investment funds (S.124)</t>
  </si>
  <si>
    <t>Insurance corporations (S.128)</t>
  </si>
  <si>
    <t>Pension funds (S.129)</t>
  </si>
  <si>
    <t>Non-financial corporations (S.11)</t>
  </si>
  <si>
    <t>Households + nonprofit institutions serving households (S.14+S.15)</t>
  </si>
  <si>
    <t>EC0010</t>
  </si>
  <si>
    <t>EC0020</t>
  </si>
  <si>
    <t>EC0030</t>
  </si>
  <si>
    <t>EC0040</t>
  </si>
  <si>
    <t>EC0050</t>
  </si>
  <si>
    <t>EC0060</t>
  </si>
  <si>
    <t>EC0070</t>
  </si>
  <si>
    <t>EC0080</t>
  </si>
  <si>
    <t>EC0090</t>
  </si>
  <si>
    <t>EC0100</t>
  </si>
  <si>
    <t>EC0110</t>
  </si>
  <si>
    <t>EC0120</t>
  </si>
  <si>
    <t>EC0130</t>
  </si>
  <si>
    <t>6. Pension fund reserves (ESA 2010: F. 6)</t>
  </si>
  <si>
    <t>ER0010</t>
  </si>
  <si>
    <t>ER0020</t>
  </si>
  <si>
    <t>ER0030</t>
  </si>
  <si>
    <t>ER0040</t>
  </si>
  <si>
    <t>ER0050</t>
  </si>
  <si>
    <t>ER0060</t>
  </si>
  <si>
    <t>ER0070</t>
  </si>
  <si>
    <t>ER0080</t>
  </si>
  <si>
    <t>ER0090</t>
  </si>
  <si>
    <t>ER0100</t>
  </si>
  <si>
    <t>ER0110</t>
  </si>
  <si>
    <t>ER0120</t>
  </si>
  <si>
    <t>ER0130</t>
  </si>
  <si>
    <t>ER0140</t>
  </si>
  <si>
    <t>ER0150</t>
  </si>
  <si>
    <t>ER0160</t>
  </si>
  <si>
    <t>ER0250</t>
  </si>
  <si>
    <t>ER0260</t>
  </si>
  <si>
    <t>ER0270</t>
  </si>
  <si>
    <t>ER0300</t>
  </si>
  <si>
    <t>LIABILITIES (total)</t>
  </si>
  <si>
    <t>Up to 1 year</t>
  </si>
  <si>
    <t>Over 1 and up to 5 years</t>
  </si>
  <si>
    <t>Over 5 years</t>
  </si>
  <si>
    <t>10. Loans received (ESA 2010: F.4)</t>
  </si>
  <si>
    <t>11. Debt securities issued (ESA 2010: F.3)</t>
  </si>
  <si>
    <t>12. Equity (ESA 2010: F.5, F.519)</t>
  </si>
  <si>
    <t>14. Financial derivatives (ESA 2010: F.71)</t>
  </si>
  <si>
    <t>15. Other accounts receivable/payable (ESA 2010: F.8)</t>
  </si>
  <si>
    <t>16. Net worth (ESA 2010: B.90)</t>
  </si>
  <si>
    <t>BE</t>
  </si>
  <si>
    <t>DE</t>
  </si>
  <si>
    <t>EE</t>
  </si>
  <si>
    <t>IE</t>
  </si>
  <si>
    <t>GR</t>
  </si>
  <si>
    <t>ES</t>
  </si>
  <si>
    <t>FR</t>
  </si>
  <si>
    <t>IT</t>
  </si>
  <si>
    <t>CY</t>
  </si>
  <si>
    <t>LV</t>
  </si>
  <si>
    <t>LT</t>
  </si>
  <si>
    <t>LU</t>
  </si>
  <si>
    <t>EC0140</t>
  </si>
  <si>
    <t>EC0150</t>
  </si>
  <si>
    <t>EC0160</t>
  </si>
  <si>
    <t>EC0170</t>
  </si>
  <si>
    <t>EC0180</t>
  </si>
  <si>
    <t>EC0190</t>
  </si>
  <si>
    <t>EC0200</t>
  </si>
  <si>
    <t>EC0210</t>
  </si>
  <si>
    <t>EC0220</t>
  </si>
  <si>
    <t>EC0230</t>
  </si>
  <si>
    <t>EC0240</t>
  </si>
  <si>
    <t>EC0250</t>
  </si>
  <si>
    <t>EC0260</t>
  </si>
  <si>
    <t>EC0270</t>
  </si>
  <si>
    <t>EC0280</t>
  </si>
  <si>
    <t>EC0290</t>
  </si>
  <si>
    <t>MT</t>
  </si>
  <si>
    <t>NL</t>
  </si>
  <si>
    <t>AT</t>
  </si>
  <si>
    <t>PT</t>
  </si>
  <si>
    <t>SI</t>
  </si>
  <si>
    <t>SK</t>
  </si>
  <si>
    <t>FI</t>
  </si>
  <si>
    <t>Non-participating Member States</t>
  </si>
  <si>
    <t>BG</t>
  </si>
  <si>
    <t>CZ</t>
  </si>
  <si>
    <t>DK</t>
  </si>
  <si>
    <t>HR</t>
  </si>
  <si>
    <t>HU</t>
  </si>
  <si>
    <t>PL</t>
  </si>
  <si>
    <t>RO</t>
  </si>
  <si>
    <t>SE</t>
  </si>
  <si>
    <t>UK</t>
  </si>
  <si>
    <t>IS/Investment funds except money market funds (ESA sector S.124)</t>
  </si>
  <si>
    <t>IS/Insurance corporations (ESA sector S.128)</t>
  </si>
  <si>
    <t>IS/Pension funds (ESA sector S.129)</t>
  </si>
  <si>
    <t>IS/General government (ESA sector S.13)</t>
  </si>
  <si>
    <t>IS/Households and non-profit institutions serving households (ESA sector S.14 + ESA sector S.15)</t>
  </si>
  <si>
    <t>IS/Other financial intermediaries, except insurance corporations and pension funds + financial auxiliaries + captive financial institutions and money lenders (ESA sector S.125 + ESA sector S.126 + ESA sector S.127)</t>
  </si>
  <si>
    <t>IS/Monetary financial institutions (MFIs)</t>
  </si>
  <si>
    <t>IS/Non Monetary financial institutions (Non-MFIs)</t>
  </si>
  <si>
    <t>IS/Other than Monetary financial institutions and General government</t>
  </si>
  <si>
    <t>Write-offs/write-downs</t>
  </si>
  <si>
    <t>Country of residence for collective investment undertakings</t>
  </si>
  <si>
    <t>Metric: Country of residence for collective investment undertakings</t>
  </si>
  <si>
    <t>Instrument classification according to ESA 2010</t>
  </si>
  <si>
    <t>Issue date</t>
  </si>
  <si>
    <t>Balance sheet [Pension funds with ECB add-ons]</t>
  </si>
  <si>
    <t>AS/Pension fund reserves</t>
  </si>
  <si>
    <t>OM/Up to 1 year</t>
  </si>
  <si>
    <t>OM/Over 1 year and up to 5 years</t>
  </si>
  <si>
    <t>OM/Over 5 years</t>
  </si>
  <si>
    <t>VG/All members</t>
  </si>
  <si>
    <t>AM_600</t>
  </si>
  <si>
    <t>PFE.02.01</t>
  </si>
  <si>
    <t>Pension entitlements</t>
  </si>
  <si>
    <t>RZ/Pension entitlements</t>
  </si>
  <si>
    <t>LB/Mortgages and loans</t>
  </si>
  <si>
    <t>RZ/Claims of pension funds on pension managers</t>
  </si>
  <si>
    <t>RZ/Entitlements to non-pension benefits</t>
  </si>
  <si>
    <t>LB/Derivatives</t>
  </si>
  <si>
    <t>Euro area</t>
  </si>
  <si>
    <t>EC0310</t>
  </si>
  <si>
    <t>Metric: Pure</t>
  </si>
  <si>
    <t>ER0031</t>
  </si>
  <si>
    <t>NT/Number of retired members</t>
  </si>
  <si>
    <t>NT/Number of members</t>
  </si>
  <si>
    <t>ER0001</t>
  </si>
  <si>
    <t>Members</t>
  </si>
  <si>
    <t>PFE.50.01</t>
  </si>
  <si>
    <t>Member data [Pension funds with ECB add-ons]</t>
  </si>
  <si>
    <t>Main counterparts outside the EU</t>
  </si>
  <si>
    <t>Brazil</t>
  </si>
  <si>
    <t>Canada</t>
  </si>
  <si>
    <t>China</t>
  </si>
  <si>
    <t>Hong Kong</t>
  </si>
  <si>
    <t>India</t>
  </si>
  <si>
    <t>Japan</t>
  </si>
  <si>
    <t>Russia</t>
  </si>
  <si>
    <t>Switzerland</t>
  </si>
  <si>
    <t>US</t>
  </si>
  <si>
    <t>EU institutions</t>
  </si>
  <si>
    <t>Other international organisations</t>
  </si>
  <si>
    <t>Offshore financial centres (as a group)</t>
  </si>
  <si>
    <t>EC0320</t>
  </si>
  <si>
    <t>EC0330</t>
  </si>
  <si>
    <t>EC0340</t>
  </si>
  <si>
    <t>EC0350</t>
  </si>
  <si>
    <t>EC0360</t>
  </si>
  <si>
    <t>EC0370</t>
  </si>
  <si>
    <t>EC0380</t>
  </si>
  <si>
    <t>EC0390</t>
  </si>
  <si>
    <t>EC0400</t>
  </si>
  <si>
    <t>EC0410</t>
  </si>
  <si>
    <t>EC0420</t>
  </si>
  <si>
    <t>EC0430</t>
  </si>
  <si>
    <t>ER1100</t>
  </si>
  <si>
    <t>Content of the submission [Pension funds with ECB add-ons]</t>
  </si>
  <si>
    <t>General government (S.13)</t>
  </si>
  <si>
    <t>Other financial intermediaries (S.125), financial auxiliaries (S.126), captive financial institutions and money lenders (S.127)</t>
  </si>
  <si>
    <t>Rest of the world (total)</t>
  </si>
  <si>
    <t>Valuation method</t>
  </si>
  <si>
    <t>Unit price</t>
  </si>
  <si>
    <t>Unit percentage of par amount price</t>
  </si>
  <si>
    <t>C0370</t>
  </si>
  <si>
    <t>C0380</t>
  </si>
  <si>
    <t>PFE.01.01.30</t>
  </si>
  <si>
    <t>PFE.01.01.30.01</t>
  </si>
  <si>
    <t>PFE.50.01.30</t>
  </si>
  <si>
    <t>.24 + ECB Add-on</t>
  </si>
  <si>
    <t>.25 + ECB Add-on</t>
  </si>
  <si>
    <t>PFE.01.01.31</t>
  </si>
  <si>
    <t>PFE.01.01.31.01</t>
  </si>
  <si>
    <t>PFE.01.01</t>
  </si>
  <si>
    <t>NT/Number of new beneficiaries</t>
  </si>
  <si>
    <t>EP.02.01</t>
  </si>
  <si>
    <t>EP.03.01</t>
  </si>
  <si>
    <t>EP.04.01</t>
  </si>
  <si>
    <t>Domestic</t>
  </si>
  <si>
    <t>Euro area Member States other than domestic (total)</t>
  </si>
  <si>
    <t>EP.03.01.30</t>
  </si>
  <si>
    <t>EP.03.01.30.01</t>
  </si>
  <si>
    <t>EP.04.01.30</t>
  </si>
  <si>
    <t>EP.04.01.30.01</t>
  </si>
  <si>
    <t>Liabilities - Pension entitlements - country split</t>
  </si>
  <si>
    <t>Pension fund reserves</t>
  </si>
  <si>
    <t>Liabilities for statistical purposes</t>
  </si>
  <si>
    <t>EP.02.01.30</t>
  </si>
  <si>
    <t>EP.02.01.30.01</t>
  </si>
  <si>
    <t>ER1200</t>
  </si>
  <si>
    <t>ER1300</t>
  </si>
  <si>
    <t>Metric: Liabilities for statistical purposes (Pension funds for ECB)</t>
  </si>
  <si>
    <t>Metric: Liabilities - Pension entitlements - country split (Pension funds for ECB)</t>
  </si>
  <si>
    <t>Metric: Pension fund reserves (Pension funds for ECB)</t>
  </si>
  <si>
    <t>Claims of pension funds on pension managers (ESA 2010: F.64)</t>
  </si>
  <si>
    <t>LB/Bonds</t>
  </si>
  <si>
    <t>BC/Equity</t>
  </si>
  <si>
    <t>LB/Other accounts receivable/payable</t>
  </si>
  <si>
    <t>BC/Net Worth</t>
  </si>
  <si>
    <t>PFE.50.01.30.01</t>
  </si>
  <si>
    <t>Reinsurance recoverables (ESA 2010: F.61)</t>
  </si>
  <si>
    <t>Retired members</t>
  </si>
  <si>
    <t>Counterparty Sector according to ESA 2010</t>
  </si>
  <si>
    <t>EZ0010</t>
  </si>
  <si>
    <t>Stocks and revaluation adjustments (including exchange rate adjustments) or financial transactions, reclassifications</t>
  </si>
  <si>
    <t>Split date</t>
  </si>
  <si>
    <t>Split factor</t>
  </si>
  <si>
    <t>Metric: Cross-border (Pension funds for ECB)</t>
  </si>
  <si>
    <t>Metric: Expenses (Pension funds for ECB)</t>
  </si>
  <si>
    <t>Metric: List of assets (Pension funds for ECB)</t>
  </si>
  <si>
    <t>Metric: Investment income (Pension funds for ECB)</t>
  </si>
  <si>
    <t>Metric: Changes in technical provisions (Pension funds for ECB)</t>
  </si>
  <si>
    <t>Metric: Contributions, benefits paid and transfers (Pension funds, including option for non-IORP)</t>
  </si>
  <si>
    <t>Annual ECB Add-on reporting Pension Funds individual</t>
  </si>
  <si>
    <t>Quarterly ECB Add-on reporting Pension Funds individual</t>
  </si>
  <si>
    <t>Metric: Counterparty Sector according to ESA 2010</t>
  </si>
  <si>
    <t>Metric: List of assets (Pension funds for ECB, no specific options)</t>
  </si>
  <si>
    <t>Metric: Pension fund reserves (Pension funds for ECB, no specific options)</t>
  </si>
  <si>
    <t>Metric: Valuation method (Pension funds)</t>
  </si>
  <si>
    <t>#</t>
  </si>
  <si>
    <t>Release</t>
  </si>
  <si>
    <t>Color convention</t>
  </si>
  <si>
    <t>TS/Comment to technical table</t>
  </si>
  <si>
    <t>Metric: Boolean</t>
  </si>
  <si>
    <t>*artificial key*|"optional"</t>
  </si>
  <si>
    <t>Boolean</t>
  </si>
  <si>
    <t>Pure</t>
  </si>
  <si>
    <t>Decimal</t>
  </si>
  <si>
    <t>Integer</t>
  </si>
  <si>
    <t>Date</t>
  </si>
  <si>
    <t>String</t>
  </si>
  <si>
    <t>Monetary</t>
  </si>
  <si>
    <t>Comment</t>
  </si>
  <si>
    <t>Z axis</t>
  </si>
  <si>
    <t>Y axis</t>
  </si>
  <si>
    <t>X axis</t>
  </si>
  <si>
    <t>Table</t>
  </si>
  <si>
    <t>Technical table</t>
  </si>
  <si>
    <t>o/w Pension entitlements (ESA 2010: F.63)</t>
  </si>
  <si>
    <t>defined contribution schemes</t>
  </si>
  <si>
    <t>o/w Claims of pension funds on pension managers (ESA 2010: F.64)</t>
  </si>
  <si>
    <t>o/w Entitlements to non-pension benefits (ESA 2010: F.65)</t>
  </si>
  <si>
    <t>13. Technical reserves (ESA 2010: F.6)</t>
  </si>
  <si>
    <t>defined benefit schemes</t>
  </si>
  <si>
    <t>PFE.01.02.30</t>
  </si>
  <si>
    <t>PFE.01.02.31</t>
  </si>
  <si>
    <t>PFE.01.02.30.01</t>
  </si>
  <si>
    <t>Exemptions from the NCAs</t>
  </si>
  <si>
    <t>ER0255</t>
  </si>
  <si>
    <t>ER0256</t>
  </si>
  <si>
    <t>PFE.01.02.31.01</t>
  </si>
  <si>
    <t>Metric: Instrument classification according to ESA 2010 (ECB add-on)</t>
  </si>
  <si>
    <t>Basic Information [Pension funds with ECB add-ons]</t>
  </si>
  <si>
    <t>New information. For example new entry point, template or table column.</t>
  </si>
  <si>
    <t>Information changed (other than label). For example templates affected by change in modelling, remodeling of particular column or row of existing table.</t>
  </si>
  <si>
    <t>Deleted information. For example removed annotation.</t>
  </si>
  <si>
    <t>Information on positions held</t>
  </si>
  <si>
    <t>XW: PF.06.03.zz.01 line identification</t>
  </si>
  <si>
    <t>DZ/Home country</t>
  </si>
  <si>
    <t>DZ/Euro area other than home country</t>
  </si>
  <si>
    <t>DZ/Non-euro area</t>
  </si>
  <si>
    <t>DZ/Euro area</t>
  </si>
  <si>
    <t>DZ/BELGIUM</t>
  </si>
  <si>
    <t>DZ/GERMANY</t>
  </si>
  <si>
    <t>DZ/ESTONIA</t>
  </si>
  <si>
    <t>DZ/IRELAND</t>
  </si>
  <si>
    <t>DZ/GREECE</t>
  </si>
  <si>
    <t>DZ/SPAIN</t>
  </si>
  <si>
    <t>DZ/FRANCE</t>
  </si>
  <si>
    <t>DZ/ITALY</t>
  </si>
  <si>
    <t>DZ/CYPRUS</t>
  </si>
  <si>
    <t>DZ/LATVIA</t>
  </si>
  <si>
    <t>DZ/LITHUANIA</t>
  </si>
  <si>
    <t>DZ/LUXEMBOURG</t>
  </si>
  <si>
    <t>DZ/MALTA</t>
  </si>
  <si>
    <t>DZ/NETHERLANDS</t>
  </si>
  <si>
    <t>DZ/AUSTRIA</t>
  </si>
  <si>
    <t>DZ/PORTUGAL</t>
  </si>
  <si>
    <t>DZ/SLOVENIA</t>
  </si>
  <si>
    <t>DZ/SLOVAKIA</t>
  </si>
  <si>
    <t>DZ/FINLAND</t>
  </si>
  <si>
    <t>DZ/Non-participating Member States</t>
  </si>
  <si>
    <t>DZ/BULGARIA</t>
  </si>
  <si>
    <t>DZ/CZECHIA</t>
  </si>
  <si>
    <t>DZ/DENMARK</t>
  </si>
  <si>
    <t>DZ/CROATIA</t>
  </si>
  <si>
    <t>DZ/HUNGARY</t>
  </si>
  <si>
    <t>DZ/POLAND</t>
  </si>
  <si>
    <t>DZ/ROMANIA</t>
  </si>
  <si>
    <t>DZ/SWEDEN</t>
  </si>
  <si>
    <t>DZ/UNITED KINGDOM</t>
  </si>
  <si>
    <t>DZ/Other than EU</t>
  </si>
  <si>
    <t>DZ/BRAZIL</t>
  </si>
  <si>
    <t>DZ/CANADA</t>
  </si>
  <si>
    <t>DZ/CHINA</t>
  </si>
  <si>
    <t>DZ/HONG KONG</t>
  </si>
  <si>
    <t>DZ/INDIA</t>
  </si>
  <si>
    <t>DZ/JAPAN</t>
  </si>
  <si>
    <t>DZ/RUSSIAN FEDERATION</t>
  </si>
  <si>
    <t>DZ/SWITZERLAND</t>
  </si>
  <si>
    <t>DZ/UNITED STATES</t>
  </si>
  <si>
    <t>DZ/European Union institutions</t>
  </si>
  <si>
    <t>DZ/Supranational Issuers</t>
  </si>
  <si>
    <t>DZ/Offshore financial centres (as a group)</t>
  </si>
  <si>
    <t>PT.99.01.24</t>
  </si>
  <si>
    <t>PT.99.01.24.01</t>
  </si>
  <si>
    <t>YS: PT.99.01.24.01 line identification (Table)</t>
  </si>
  <si>
    <t>YT: PT.99.01.24.01 line identification (X axis)</t>
  </si>
  <si>
    <t>YU: PT.99.01.24.01 line identification (Y axis)</t>
  </si>
  <si>
    <t>YW: PT.99.01.24.01 line identification (Z axis)</t>
  </si>
  <si>
    <t>Exemptions from EIOPA BoS/18 114 applied to the reporting entity</t>
  </si>
  <si>
    <t>Metric: Exemptions from EIOPA BoS/18 114 applied to the reporting entity</t>
  </si>
  <si>
    <t>Exemptions from ECB regulation (ECB/2018/2) applied to the reporting entity</t>
  </si>
  <si>
    <t>Metric: Exemptions from ECB regulation (ECB/2018/2) applied to the reporting entity</t>
  </si>
  <si>
    <t>MFIs (S.121+122+123)</t>
  </si>
  <si>
    <t>Label change (not affecting template modelling).</t>
  </si>
  <si>
    <t>*foreign key to PFE.06.02.30.02*|"mandatory"</t>
  </si>
  <si>
    <t>LB/Technical provisions [Pension funds for ECB]</t>
  </si>
  <si>
    <t>Ad hoc XBRL technical field 1</t>
  </si>
  <si>
    <t>R0990</t>
  </si>
  <si>
    <t>TS/Ad hoc XBRL technical field 1</t>
  </si>
  <si>
    <t>Ad hoc XBRL technical field 2</t>
  </si>
  <si>
    <t>R0991</t>
  </si>
  <si>
    <t>TS/Ad hoc XBRL technical field 2</t>
  </si>
  <si>
    <t>Ad hoc XBRL technical field 3</t>
  </si>
  <si>
    <t>R0992</t>
  </si>
  <si>
    <t>TS/Ad hoc XBRL technical field 3</t>
  </si>
  <si>
    <t>PF.08.01</t>
  </si>
  <si>
    <t>Open derivatives</t>
  </si>
  <si>
    <t>SU/Derivatives - Open</t>
  </si>
  <si>
    <t>Derivative ID Code and Type of code</t>
  </si>
  <si>
    <t>Use of derivative</t>
  </si>
  <si>
    <t>Delta</t>
  </si>
  <si>
    <t>Notional amount of the derivative</t>
  </si>
  <si>
    <t>Buyer / Seller</t>
  </si>
  <si>
    <t>Premium paid to date</t>
  </si>
  <si>
    <t>Premium received to date</t>
  </si>
  <si>
    <t>Number of contracts</t>
  </si>
  <si>
    <t>Contract size</t>
  </si>
  <si>
    <t>Maximum loss under unwinding event</t>
  </si>
  <si>
    <t>Swap outflow amount</t>
  </si>
  <si>
    <t>Swap inflow amount</t>
  </si>
  <si>
    <t>Initial date</t>
  </si>
  <si>
    <t>C0160</t>
  </si>
  <si>
    <t>Metric: Use of derivative (Full scope)</t>
  </si>
  <si>
    <t>Metric: Long or short position [open]</t>
  </si>
  <si>
    <t>DC/Delta</t>
  </si>
  <si>
    <t>BC/Premium paid</t>
  </si>
  <si>
    <t>BC/Premium received</t>
  </si>
  <si>
    <t>NT/Number of contracts</t>
  </si>
  <si>
    <t>NT/Number of underlying assets</t>
  </si>
  <si>
    <t>TA/Maximum loss under unwinding event</t>
  </si>
  <si>
    <t>TA/Outflow amount</t>
  </si>
  <si>
    <t>TA/Inflow amount</t>
  </si>
  <si>
    <t>TD/Trade date</t>
  </si>
  <si>
    <t>BC/Assets and/or liabilities</t>
  </si>
  <si>
    <t>AL/Derivatives</t>
  </si>
  <si>
    <t>Information on derivatives</t>
  </si>
  <si>
    <t>Counterparty Name</t>
  </si>
  <si>
    <t>Counterparty Code and Type of code</t>
  </si>
  <si>
    <t>Counterparty Group</t>
  </si>
  <si>
    <t>Counterparty group code and type of code</t>
  </si>
  <si>
    <t>Contract name</t>
  </si>
  <si>
    <t>Trigger value</t>
  </si>
  <si>
    <t>Unwind trigger of contract</t>
  </si>
  <si>
    <t>Swap delivered currency</t>
  </si>
  <si>
    <t>Swap received currency</t>
  </si>
  <si>
    <t>C0290</t>
  </si>
  <si>
    <t>C0300</t>
  </si>
  <si>
    <t>C0330</t>
  </si>
  <si>
    <t>C0340</t>
  </si>
  <si>
    <t>C0360</t>
  </si>
  <si>
    <t>C0390</t>
  </si>
  <si>
    <t>C0400</t>
  </si>
  <si>
    <t>C0410</t>
  </si>
  <si>
    <t>C0420</t>
  </si>
  <si>
    <t>C0430</t>
  </si>
  <si>
    <t>Metric: Unwind trigger of contract (Full scope)</t>
  </si>
  <si>
    <t>Metric: Swap delivered currency</t>
  </si>
  <si>
    <t>Metric: Swap received currency</t>
  </si>
  <si>
    <t>TS/Name of counterparty</t>
  </si>
  <si>
    <t>TS/Counterparty code</t>
  </si>
  <si>
    <t>TS/Counterparty group</t>
  </si>
  <si>
    <t>TS/Counterparty group code</t>
  </si>
  <si>
    <t>TS/Contract name</t>
  </si>
  <si>
    <t>TS/Trigger value</t>
  </si>
  <si>
    <t>PF.08.01.24</t>
  </si>
  <si>
    <t>PF.08.01.24.01</t>
  </si>
  <si>
    <t>PF.08.01.24.02</t>
  </si>
  <si>
    <t>Metric: Nominated ECAI (including Multiple ECAI) [240]</t>
  </si>
  <si>
    <t>TA/Estimation</t>
  </si>
  <si>
    <t>Market value</t>
  </si>
  <si>
    <t>Instrument underlying the derivative (code and type of code)</t>
  </si>
  <si>
    <t>"optional"</t>
  </si>
  <si>
    <t>IW: Code of underlying derivative</t>
  </si>
  <si>
    <t>Issuer Institution</t>
  </si>
  <si>
    <t>Metric: Issuer institution (Pension funds for ECB)</t>
  </si>
  <si>
    <t>R0065</t>
  </si>
  <si>
    <t>Metric: Currency of underlying (Pension funds)</t>
  </si>
  <si>
    <t>XV: PF.08.01.zz.01 line identification</t>
  </si>
  <si>
    <t>Entry point acronym:</t>
  </si>
  <si>
    <t>PT.99.01</t>
  </si>
  <si>
    <t>*foreign key to PF.08.01.24.02*|"mandatory"</t>
  </si>
  <si>
    <t>PF.51.01.24 - Contributions, benefits paid and transfers</t>
  </si>
  <si>
    <t>PF.29.05.24 - Changes in technical provisions</t>
  </si>
  <si>
    <t>PF.05.03.24 - Expenses</t>
  </si>
  <si>
    <t>PF.04.03.24 - Cross-border</t>
  </si>
  <si>
    <t>PF.09.02.24 - Investment income</t>
  </si>
  <si>
    <t>PF.08.01.24 - Open derivatives</t>
  </si>
  <si>
    <t>PF.06.03.24 - Collective investment undertakings - look-through approach</t>
  </si>
  <si>
    <t>EP.02.01.30 - Pension fund reserves</t>
  </si>
  <si>
    <t>EP.03.01.30 - Liabilities for statistical purposes</t>
  </si>
  <si>
    <t>EP.04.01.30 - Liabilities - Pension entitlements - country split</t>
  </si>
  <si>
    <t>PFE.01.02.30 - Basic Information [Pension funds with ECB add-ons]</t>
  </si>
  <si>
    <t>PFE.02.01.30 - Balance sheet [Pension funds with ECB add-ons]</t>
  </si>
  <si>
    <t>PFE.06.02.30 - List of assets [Pension funds with ECB add-ons]</t>
  </si>
  <si>
    <t>PFE.50.01.30 - Member data [Pension funds with ECB add-ons]</t>
  </si>
  <si>
    <t>PFE.01.02.31 - Basic Information [Pension funds with ECB add-ons]</t>
  </si>
  <si>
    <t>Metric: Open derivatives (Pension funds) [260]</t>
  </si>
  <si>
    <t>EC0405</t>
  </si>
  <si>
    <t>PFE.01.02</t>
  </si>
  <si>
    <t>Modifications in the Annotated templates comparing to 2.5.0 Hotfix release</t>
  </si>
  <si>
    <t>2.6.0</t>
  </si>
  <si>
    <t>SU/Assets other than derivatives and Assets held as collateral</t>
  </si>
  <si>
    <t>Amending table group code in the 'Entry points' worksheet, "PF.01.02" changed to "PFE.01.02"</t>
  </si>
  <si>
    <t>Adding full template codes to the content template labels</t>
  </si>
  <si>
    <t>Adding table with CIC codes</t>
  </si>
  <si>
    <t>Moving the United Kingdom from "Non-participating Member States" (ec0300) group to "Main counterparts outside the EU" (ec0405) in EP.04.01.30 template</t>
  </si>
  <si>
    <t>Creating new option for PF(E).01.01 (Content of the submission) to allow selection of "2 - Not reported as o/a no derivative transactions" for row r0065 (PF.08.01.24 - Open derivatives)</t>
  </si>
  <si>
    <t>Metric: Issuer country (Full scope) [260]</t>
  </si>
  <si>
    <t>Updating the list of countries to reflect the post-Brexit situation</t>
  </si>
  <si>
    <t>Other investment income</t>
  </si>
  <si>
    <t>Opening technical provisions</t>
  </si>
  <si>
    <t>Contributions</t>
  </si>
  <si>
    <t>Adding 'SU/Assets other than derivatives and Assets held as collateral' characteristic to the z-axis in PF(E).06.02 and PF.06.03 templates</t>
  </si>
  <si>
    <t>PFEF.06.02.30</t>
  </si>
  <si>
    <t>List of assets [Pension funds with ECB and ACPR add-ons]</t>
  </si>
  <si>
    <t>PFEF.06.02.30.01</t>
  </si>
  <si>
    <t>Portfolio/pension scheme type number</t>
  </si>
  <si>
    <t>Assets held for UL/IL contracts</t>
  </si>
  <si>
    <t>Ring fenced asset</t>
  </si>
  <si>
    <t>Assets pledged for securities purpose</t>
  </si>
  <si>
    <t>Accounting category</t>
  </si>
  <si>
    <t>Accounting recording method</t>
  </si>
  <si>
    <t>Redemption value</t>
  </si>
  <si>
    <t>Depreciation value</t>
  </si>
  <si>
    <t>Unrealised gain or loss</t>
  </si>
  <si>
    <t>Unpaid part of the capital</t>
  </si>
  <si>
    <t>Debt repayment</t>
  </si>
  <si>
    <t>Valuation method through realizable value</t>
  </si>
  <si>
    <t>Metric: Portfolio/pension scheme type number</t>
  </si>
  <si>
    <t>Metric: Assets held for UL/IL contracts</t>
  </si>
  <si>
    <t>Metric: Ring fenced asset</t>
  </si>
  <si>
    <t>Metric: Assets pledged for securities purpose</t>
  </si>
  <si>
    <t>Metric: String|TS/Custodian</t>
  </si>
  <si>
    <t>Metric: Accounting category</t>
  </si>
  <si>
    <t>Metric: Accounting recording method</t>
  </si>
  <si>
    <t>Metric: Decimal|DC/Quantity</t>
  </si>
  <si>
    <t>Metric: Monetary|TA/Notional amount|VG/Solvency II|BC/Assets</t>
  </si>
  <si>
    <t>Metric: Redemption value</t>
  </si>
  <si>
    <t>Metric: Depreciation value</t>
  </si>
  <si>
    <t>Metric: Unrealised gain or loss</t>
  </si>
  <si>
    <t>Metric: Unpaid part of the capital</t>
  </si>
  <si>
    <t>Metric: Monetary|TA/Write-offs/write-downs|VG/Solvency II|BC/Assets</t>
  </si>
  <si>
    <t>Metric: Monetary|TA/Acquisition value|VG/Solvency II|BC/Assets</t>
  </si>
  <si>
    <t>Metric: Debt repayment</t>
  </si>
  <si>
    <t>Metric: Valuation method through realizable value</t>
  </si>
  <si>
    <t>Metric: Monetary|VG/Accrued interests|BC/Assets</t>
  </si>
  <si>
    <t>Metric: Monetary|TA/Market value|VG/Solvency II|BC/Assets</t>
  </si>
  <si>
    <t>PFEF.06.02.30.02</t>
  </si>
  <si>
    <t>Infrastructure investment</t>
  </si>
  <si>
    <t>Participations and related entities</t>
  </si>
  <si>
    <t>Last real-estate expertise date</t>
  </si>
  <si>
    <t>Pledged assets</t>
  </si>
  <si>
    <t>Reinsurer</t>
  </si>
  <si>
    <t>Metric: String|TS/Item title</t>
  </si>
  <si>
    <t>Metric: String|TS/Name of issuer/seller/transferor/receiver/reinsurer/provider</t>
  </si>
  <si>
    <t>Metric: String|TS/Issuer code</t>
  </si>
  <si>
    <t>Metric: String|TS/Issuer group</t>
  </si>
  <si>
    <t>Metric: String|TS/Issuer group code</t>
  </si>
  <si>
    <t>Metric: String|TS/CIC code</t>
  </si>
  <si>
    <t>Metric: Infrastructure investment</t>
  </si>
  <si>
    <t>Metric: Participations and related entities</t>
  </si>
  <si>
    <t>Metric: Last real-estate expertise date</t>
  </si>
  <si>
    <t>Metric: String|TS/External rating</t>
  </si>
  <si>
    <t>Metric: Monetary|TA/Unit price|VG/Solvency II without accrued interests|BC/Assets</t>
  </si>
  <si>
    <t>Metric: Pure|VG/Solvency II without accrued interests|PP/Percentage of par value</t>
  </si>
  <si>
    <t>Metric: Decimal|DC/Residual modified duration</t>
  </si>
  <si>
    <t>Metric: Date|TD/Transaction/issue date</t>
  </si>
  <si>
    <t>Metric: Date|TD/Maturity date</t>
  </si>
  <si>
    <t>Metric: Pledged assets</t>
  </si>
  <si>
    <t>Metric: Date|TD/Split date</t>
  </si>
  <si>
    <t>Metric: Decimal|DC/Split factor</t>
  </si>
  <si>
    <t>Metric: Reinsurer</t>
  </si>
  <si>
    <t>PFEF.06.02.30.03</t>
  </si>
  <si>
    <t>Information on debt securities</t>
  </si>
  <si>
    <t>Nominal value of position</t>
  </si>
  <si>
    <t>Subordination level</t>
  </si>
  <si>
    <t>Annual coupon rate</t>
  </si>
  <si>
    <t>Type of coupon</t>
  </si>
  <si>
    <t>Metric: Nominal value of position</t>
  </si>
  <si>
    <t>Metric: Subordination level</t>
  </si>
  <si>
    <t>Metric: Annual coupon rate</t>
  </si>
  <si>
    <t>Metric: Type of coupon</t>
  </si>
  <si>
    <t>SU/Debt securities</t>
  </si>
  <si>
    <t>PFEF.06.02</t>
  </si>
  <si>
    <t>PFE.02.01.30</t>
  </si>
  <si>
    <t>PFE.02.01.30.01</t>
  </si>
  <si>
    <t>Investments</t>
  </si>
  <si>
    <t>Property (other than for own use)</t>
  </si>
  <si>
    <t>AS/Properties</t>
  </si>
  <si>
    <t>Equities</t>
  </si>
  <si>
    <t>AS/Equity instruments</t>
  </si>
  <si>
    <t>Equities - listed</t>
  </si>
  <si>
    <t>AS/Listed equity</t>
  </si>
  <si>
    <t>Equities - unlisted</t>
  </si>
  <si>
    <t>AS/Unlisted equity</t>
  </si>
  <si>
    <t>Bonds</t>
  </si>
  <si>
    <t>AS/Bonds</t>
  </si>
  <si>
    <t>o/w borrowers notes, non-negotiable debt securities and money market securities and registered bonds issued by monetary financial institutions (MFIs)</t>
  </si>
  <si>
    <t>ER0061</t>
  </si>
  <si>
    <t>AS/Borrower's notes, non-negotiable debt securities, nonnegotiable money market securities and registered bonds</t>
  </si>
  <si>
    <t>o/w borrowers notes, non-negotiable debt securities and money market securities and registered bonds issued by non-MFIs</t>
  </si>
  <si>
    <t>ER0062</t>
  </si>
  <si>
    <t>Government Bonds</t>
  </si>
  <si>
    <t>AS/Government Bonds</t>
  </si>
  <si>
    <t>Corporate Bonds</t>
  </si>
  <si>
    <t>AS/Corporate Bonds</t>
  </si>
  <si>
    <t>Financial</t>
  </si>
  <si>
    <t>IS/Financial corporations</t>
  </si>
  <si>
    <t>Non-financial</t>
  </si>
  <si>
    <t>Bonds other than Government Bonds and Corporate Bonds</t>
  </si>
  <si>
    <t>AS/Structured notes and collateralised securities</t>
  </si>
  <si>
    <t>Investment funds/shares</t>
  </si>
  <si>
    <t>AS/Collective investments undertakings other than Alternative investment</t>
  </si>
  <si>
    <t>UA/Bonds mainly</t>
  </si>
  <si>
    <t>Equity</t>
  </si>
  <si>
    <t>UA/Equity instruments mainly</t>
  </si>
  <si>
    <t>Mixed</t>
  </si>
  <si>
    <t>UA/Mixed</t>
  </si>
  <si>
    <t>Real estate</t>
  </si>
  <si>
    <t>UA/Real estate mainly</t>
  </si>
  <si>
    <t>Alternative funds</t>
  </si>
  <si>
    <t>AS/Alternative investment</t>
  </si>
  <si>
    <t>Other investment funds/shares</t>
  </si>
  <si>
    <t>UA/Other than Bonds, Equity instruments, Real estate and Mixed</t>
  </si>
  <si>
    <t>Derivatives</t>
  </si>
  <si>
    <t>AS/Derivatives</t>
  </si>
  <si>
    <t>Other investments</t>
  </si>
  <si>
    <t>AS/Other assets</t>
  </si>
  <si>
    <t>Loans and mortgages</t>
  </si>
  <si>
    <t>AS/Mortgages and loans</t>
  </si>
  <si>
    <t>IO/Other than investment, cash and cash equivalents and own use</t>
  </si>
  <si>
    <t>Mortgages</t>
  </si>
  <si>
    <t>CG/With mortgages</t>
  </si>
  <si>
    <t>Loans</t>
  </si>
  <si>
    <t>CG/Without mortgages</t>
  </si>
  <si>
    <t>Reinsurance recoverables</t>
  </si>
  <si>
    <t>Cash and Cash equivalents</t>
  </si>
  <si>
    <t>AS/Cash and deposits</t>
  </si>
  <si>
    <t>IO/Cash and cash equivalents</t>
  </si>
  <si>
    <t>Any other assets, not elsewhere shown</t>
  </si>
  <si>
    <t>R0260</t>
  </si>
  <si>
    <t>o/w Claims of pension funds on pension managers</t>
  </si>
  <si>
    <t>ER0261</t>
  </si>
  <si>
    <t>R0270</t>
  </si>
  <si>
    <t>R0280</t>
  </si>
  <si>
    <t>Margin for adverse deviation</t>
  </si>
  <si>
    <t>R0290</t>
  </si>
  <si>
    <t>LB/Margin for adverse deviation</t>
  </si>
  <si>
    <t>Reinsurance payables</t>
  </si>
  <si>
    <t>R0300</t>
  </si>
  <si>
    <t>LB/Receivables/payables [insurance/reinsurance related]</t>
  </si>
  <si>
    <t>Any other liabilities, not elsewhere shown</t>
  </si>
  <si>
    <t>R0310</t>
  </si>
  <si>
    <t>LB/Other than technical provisions, Receivables/payables [insurance/reinsurance related] and Margin for adverse deviation</t>
  </si>
  <si>
    <t>Total liabilities</t>
  </si>
  <si>
    <t>R0320</t>
  </si>
  <si>
    <t>Excess of assets over liabilities</t>
  </si>
  <si>
    <t>ER0321</t>
  </si>
  <si>
    <t>BC/Excess of assets over liabilities</t>
  </si>
  <si>
    <t>Regulatory own funds</t>
  </si>
  <si>
    <t>R0330</t>
  </si>
  <si>
    <t>BC/Regulatory own funds</t>
  </si>
  <si>
    <t>Reserves</t>
  </si>
  <si>
    <t>R0340</t>
  </si>
  <si>
    <t>BC/Reserves</t>
  </si>
  <si>
    <t>Statutory</t>
  </si>
  <si>
    <t>R0350</t>
  </si>
  <si>
    <t>BC/Statutory reserves</t>
  </si>
  <si>
    <t>Free</t>
  </si>
  <si>
    <t>R0360</t>
  </si>
  <si>
    <t>BC/Free reserves</t>
  </si>
  <si>
    <t>Profit reserves</t>
  </si>
  <si>
    <t>R0370</t>
  </si>
  <si>
    <t>BC/Profit reserves</t>
  </si>
  <si>
    <t>PFE.02.01.30.02</t>
  </si>
  <si>
    <t>Reclassification adjustments</t>
  </si>
  <si>
    <t>EC0041</t>
  </si>
  <si>
    <t>VG/Reclassification adjustments</t>
  </si>
  <si>
    <t>Target</t>
  </si>
  <si>
    <t>aei_orps</t>
  </si>
  <si>
    <t>qei_orps</t>
  </si>
  <si>
    <t>Origin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</si>
</sst>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 &quot;zł&quot;_-;\-* #,##0\ &quot;zł&quot;_-;_-* &quot;-&quot;\ &quot;zł&quot;_-;_-@_-"/>
    <numFmt numFmtId="165" formatCode="_-* #,##0\ _z_ł_-;\-* #,##0\ _z_ł_-;_-* &quot;-&quot;\ _z_ł_-;_-@_-"/>
    <numFmt numFmtId="166" formatCode="_-* #,##0.00\ _z_ł_-;\-* #,##0.00\ _z_ł_-;_-* &quot;-&quot;??\ _z_ł_-;_-@_-"/>
    <numFmt numFmtId="167" formatCode="\C0000"/>
    <numFmt numFmtId="168" formatCode="\E\C0000"/>
  </numFmts>
  <fonts count="63">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sz val="11"/>
      <color rgb="FF3F3F3F"/>
      <name val="Calibri"/>
      <family val="2"/>
      <scheme val="minor"/>
    </font>
    <font>
      <sz val="11"/>
      <color theme="0"/>
      <name val="Calibri"/>
      <family val="2"/>
      <scheme val="minor"/>
    </font>
    <font>
      <sz val="11"/>
      <color indexed="8"/>
      <name val="Calibri"/>
      <family val="2"/>
    </font>
    <font>
      <sz val="11"/>
      <color theme="1"/>
      <name val="Calibri"/>
      <family val="2"/>
      <charset val="238"/>
      <scheme val="minor"/>
    </font>
    <font>
      <sz val="11"/>
      <color theme="0"/>
      <name val="Calibri"/>
      <family val="2"/>
      <charset val="238"/>
      <scheme val="minor"/>
    </font>
    <font>
      <sz val="11"/>
      <color rgb="FF9C0006"/>
      <name val="Calibri"/>
      <family val="2"/>
      <charset val="238"/>
      <scheme val="minor"/>
    </font>
    <font>
      <b/>
      <sz val="11"/>
      <color rgb="FFFA7D00"/>
      <name val="Calibri"/>
      <family val="2"/>
      <charset val="238"/>
      <scheme val="minor"/>
    </font>
    <font>
      <b/>
      <sz val="11"/>
      <color theme="0"/>
      <name val="Calibri"/>
      <family val="2"/>
      <charset val="238"/>
      <scheme val="minor"/>
    </font>
    <font>
      <sz val="10"/>
      <name val="Arial"/>
      <family val="2"/>
      <charset val="238"/>
    </font>
    <font>
      <i/>
      <sz val="11"/>
      <color rgb="FF7F7F7F"/>
      <name val="Calibri"/>
      <family val="2"/>
      <charset val="238"/>
      <scheme val="minor"/>
    </font>
    <font>
      <sz val="11"/>
      <color rgb="FF006100"/>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3F3F76"/>
      <name val="Calibri"/>
      <family val="2"/>
      <charset val="238"/>
      <scheme val="minor"/>
    </font>
    <font>
      <sz val="11"/>
      <color rgb="FFFA7D00"/>
      <name val="Calibri"/>
      <family val="2"/>
      <charset val="238"/>
      <scheme val="minor"/>
    </font>
    <font>
      <sz val="11"/>
      <color rgb="FF9C6500"/>
      <name val="Calibri"/>
      <family val="2"/>
      <charset val="238"/>
      <scheme val="minor"/>
    </font>
    <font>
      <b/>
      <sz val="11"/>
      <color rgb="FF3F3F3F"/>
      <name val="Calibri"/>
      <family val="2"/>
      <charset val="238"/>
      <scheme val="minor"/>
    </font>
    <font>
      <b/>
      <sz val="18"/>
      <color theme="3"/>
      <name val="Cambria"/>
      <family val="2"/>
      <charset val="238"/>
      <scheme val="major"/>
    </font>
    <font>
      <sz val="11"/>
      <color rgb="FFFF0000"/>
      <name val="Calibri"/>
      <family val="2"/>
      <charset val="238"/>
      <scheme val="minor"/>
    </font>
    <font>
      <sz val="11"/>
      <color indexed="8"/>
      <name val="Czcionka tekstu podstawowego"/>
      <family val="2"/>
      <charset val="238"/>
    </font>
    <font>
      <b/>
      <sz val="11"/>
      <name val="Calibri"/>
      <family val="2"/>
      <charset val="238"/>
      <scheme val="minor"/>
    </font>
    <font>
      <sz val="11"/>
      <name val="Calibri"/>
      <family val="2"/>
      <charset val="238"/>
      <scheme val="minor"/>
    </font>
    <font>
      <u/>
      <sz val="11"/>
      <color theme="10"/>
      <name val="Calibri"/>
      <family val="2"/>
      <scheme val="minor"/>
    </font>
    <font>
      <sz val="11"/>
      <color rgb="FF0070C0"/>
      <name val="Calibri"/>
      <family val="2"/>
      <charset val="238"/>
      <scheme val="minor"/>
    </font>
    <font>
      <sz val="11"/>
      <color indexed="8"/>
      <name val="Calibri"/>
      <family val="2"/>
      <charset val="238"/>
      <scheme val="minor"/>
    </font>
    <font>
      <b/>
      <sz val="11"/>
      <color theme="1"/>
      <name val="Calibri"/>
      <family val="2"/>
      <charset val="238"/>
      <scheme val="minor"/>
    </font>
    <font>
      <b/>
      <sz val="11"/>
      <color rgb="FFFF0000"/>
      <name val="Calibri"/>
      <family val="2"/>
      <charset val="238"/>
      <scheme val="minor"/>
    </font>
    <font>
      <sz val="11"/>
      <color rgb="FF7030A0"/>
      <name val="Calibri"/>
      <family val="2"/>
      <charset val="238"/>
      <scheme val="minor"/>
    </font>
    <font>
      <u/>
      <sz val="11"/>
      <color theme="11"/>
      <name val="Calibri"/>
      <family val="2"/>
      <scheme val="minor"/>
    </font>
    <font>
      <sz val="18"/>
      <color theme="3"/>
      <name val="Cambria"/>
      <family val="2"/>
      <charset val="238"/>
      <scheme val="major"/>
    </font>
    <font>
      <sz val="11"/>
      <color rgb="FF9C5700"/>
      <name val="Calibri"/>
      <family val="2"/>
      <charset val="238"/>
      <scheme val="minor"/>
    </font>
    <font>
      <strike/>
      <sz val="11"/>
      <name val="Calibri"/>
      <family val="2"/>
      <charset val="238"/>
      <scheme val="minor"/>
    </font>
    <font>
      <sz val="11"/>
      <color theme="0" tint="-0.34998626667073579"/>
      <name val="Calibri"/>
      <family val="2"/>
      <charset val="238"/>
      <scheme val="minor"/>
    </font>
    <font>
      <i/>
      <sz val="11"/>
      <name val="Calibri"/>
      <family val="2"/>
      <charset val="238"/>
      <scheme val="minor"/>
    </font>
    <font>
      <b/>
      <sz val="11"/>
      <color indexed="8"/>
      <name val="Calibri"/>
      <family val="2"/>
      <charset val="238"/>
      <scheme val="minor"/>
    </font>
    <font>
      <sz val="11"/>
      <name val="Calibri"/>
      <family val="2"/>
      <scheme val="minor"/>
    </font>
    <font>
      <u/>
      <sz val="11"/>
      <name val="Calibri"/>
      <family val="2"/>
      <scheme val="minor"/>
    </font>
    <font>
      <sz val="8"/>
      <name val="Calibri"/>
      <family val="2"/>
      <scheme val="minor"/>
    </font>
    <font>
      <sz val="10"/>
      <name val="Arial"/>
      <family val="2"/>
    </font>
    <font>
      <sz val="11"/>
      <color indexed="9"/>
      <name val="Calibri"/>
      <family val="2"/>
    </font>
    <font>
      <sz val="9"/>
      <name val="Times New Roman"/>
      <family val="1"/>
    </font>
    <font>
      <sz val="11"/>
      <color rgb="FF0070C0"/>
      <name val="Calibri"/>
      <family val="2"/>
      <scheme val="minor"/>
    </font>
    <font>
      <sz val="10"/>
      <name val="Times New Roman"/>
      <family val="1"/>
    </font>
    <font>
      <b/>
      <sz val="11"/>
      <color theme="0" tint="-0.34998626667073579"/>
      <name val="Calibri"/>
      <family val="2"/>
      <charset val="238"/>
      <scheme val="minor"/>
    </font>
    <font>
      <i/>
      <sz val="11"/>
      <color rgb="FFFF0000"/>
      <name val="Calibri"/>
      <family val="2"/>
      <charset val="238"/>
      <scheme val="minor"/>
    </font>
  </fonts>
  <fills count="4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patternFill>
    </fill>
    <fill>
      <patternFill patternType="solid">
        <fgColor theme="3"/>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rgb="FF00B0F0"/>
        <bgColor indexed="64"/>
      </patternFill>
    </fill>
    <fill>
      <patternFill patternType="solid">
        <fgColor rgb="FFFF0000"/>
        <bgColor indexed="64"/>
      </patternFill>
    </fill>
    <fill>
      <patternFill patternType="solid">
        <fgColor indexed="30"/>
        <bgColor indexed="21"/>
      </patternFill>
    </fill>
    <fill>
      <patternFill patternType="solid">
        <fgColor rgb="FFFFFF00"/>
        <bgColor indexed="64"/>
      </patternFill>
    </fill>
  </fills>
  <borders count="3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diagonal/>
    </border>
    <border>
      <left style="thin">
        <color auto="1"/>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style="thin">
        <color indexed="64"/>
      </top>
      <bottom/>
      <diagonal/>
    </border>
    <border>
      <left/>
      <right/>
      <top style="thin">
        <color theme="4"/>
      </top>
      <bottom style="double">
        <color theme="4"/>
      </bottom>
      <diagonal/>
    </border>
    <border>
      <left/>
      <right style="thin">
        <color indexed="18"/>
      </right>
      <top style="thin">
        <color indexed="18"/>
      </top>
      <bottom style="thin">
        <color indexed="18"/>
      </bottom>
      <diagonal/>
    </border>
    <border>
      <left style="thin">
        <color auto="1"/>
      </left>
      <right style="thin">
        <color auto="1"/>
      </right>
      <top style="thin">
        <color auto="1"/>
      </top>
      <bottom style="thin">
        <color auto="1"/>
      </bottom>
      <diagonal/>
    </border>
    <border>
      <left style="thin">
        <color indexed="64"/>
      </left>
      <right style="thin">
        <color indexed="18"/>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top/>
      <bottom/>
      <diagonal/>
    </border>
  </borders>
  <cellStyleXfs count="44751">
    <xf numFmtId="0" fontId="0" fillId="0" borderId="0"/>
    <xf numFmtId="0" fontId="20" fillId="11"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18" fillId="13" borderId="0" applyNumberFormat="0" applyBorder="0" applyAlignment="0" applyProtection="0"/>
    <xf numFmtId="0" fontId="21" fillId="13" borderId="0" applyNumberFormat="0" applyBorder="0" applyAlignment="0" applyProtection="0"/>
    <xf numFmtId="0" fontId="21" fillId="17" borderId="0" applyNumberFormat="0" applyBorder="0" applyAlignment="0" applyProtection="0"/>
    <xf numFmtId="0" fontId="21" fillId="21" borderId="0" applyNumberFormat="0" applyBorder="0" applyAlignment="0" applyProtection="0"/>
    <xf numFmtId="0" fontId="21" fillId="25" borderId="0" applyNumberFormat="0" applyBorder="0" applyAlignment="0" applyProtection="0"/>
    <xf numFmtId="0" fontId="21" fillId="29" borderId="0" applyNumberFormat="0" applyBorder="0" applyAlignment="0" applyProtection="0"/>
    <xf numFmtId="0" fontId="21" fillId="33" borderId="0" applyNumberFormat="0" applyBorder="0" applyAlignment="0" applyProtection="0"/>
    <xf numFmtId="0" fontId="18" fillId="10" borderId="0" applyNumberFormat="0" applyBorder="0" applyAlignment="0" applyProtection="0"/>
    <xf numFmtId="0" fontId="18" fillId="14" borderId="0" applyNumberFormat="0" applyBorder="0" applyAlignment="0" applyProtection="0"/>
    <xf numFmtId="0" fontId="18" fillId="18"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3" fillId="8" borderId="4" applyNumberFormat="0" applyAlignment="0" applyProtection="0"/>
    <xf numFmtId="0" fontId="23" fillId="8" borderId="4" applyNumberFormat="0" applyAlignment="0" applyProtection="0"/>
    <xf numFmtId="0" fontId="23" fillId="8" borderId="4" applyNumberFormat="0" applyAlignment="0" applyProtection="0"/>
    <xf numFmtId="0" fontId="23" fillId="8" borderId="4" applyNumberFormat="0" applyAlignment="0" applyProtection="0"/>
    <xf numFmtId="0" fontId="23" fillId="8" borderId="4" applyNumberFormat="0" applyAlignment="0" applyProtection="0"/>
    <xf numFmtId="0" fontId="23" fillId="8" borderId="4" applyNumberFormat="0" applyAlignment="0" applyProtection="0"/>
    <xf numFmtId="0" fontId="24" fillId="9" borderId="7" applyNumberFormat="0" applyAlignment="0" applyProtection="0"/>
    <xf numFmtId="0" fontId="24" fillId="9" borderId="7" applyNumberFormat="0" applyAlignment="0" applyProtection="0"/>
    <xf numFmtId="0" fontId="24" fillId="9" borderId="7" applyNumberFormat="0" applyAlignment="0" applyProtection="0"/>
    <xf numFmtId="0" fontId="24" fillId="9" borderId="7" applyNumberFormat="0" applyAlignment="0" applyProtection="0"/>
    <xf numFmtId="0" fontId="24" fillId="9" borderId="7" applyNumberFormat="0" applyAlignment="0" applyProtection="0"/>
    <xf numFmtId="0" fontId="24" fillId="9" borderId="7"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19" fillId="0" borderId="0"/>
    <xf numFmtId="0" fontId="10" fillId="0" borderId="0"/>
    <xf numFmtId="0" fontId="34" fillId="8" borderId="5" applyNumberFormat="0" applyAlignment="0" applyProtection="0"/>
    <xf numFmtId="0" fontId="34" fillId="8" borderId="5" applyNumberFormat="0" applyAlignment="0" applyProtection="0"/>
    <xf numFmtId="0" fontId="34" fillId="8" borderId="5" applyNumberFormat="0" applyAlignment="0" applyProtection="0"/>
    <xf numFmtId="0" fontId="17" fillId="8" borderId="5" applyNumberFormat="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4" fillId="8" borderId="5" applyNumberFormat="0" applyAlignment="0" applyProtection="0"/>
    <xf numFmtId="0" fontId="24" fillId="9" borderId="7" applyNumberFormat="0" applyAlignment="0" applyProtection="0"/>
    <xf numFmtId="0" fontId="35"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27" fillId="4" borderId="0" applyNumberFormat="0" applyBorder="0" applyAlignment="0" applyProtection="0"/>
    <xf numFmtId="0" fontId="22" fillId="5" borderId="0" applyNumberFormat="0" applyBorder="0" applyAlignment="0" applyProtection="0"/>
    <xf numFmtId="0" fontId="31" fillId="7" borderId="4" applyNumberFormat="0" applyAlignment="0" applyProtection="0"/>
    <xf numFmtId="0" fontId="23" fillId="8" borderId="4" applyNumberFormat="0" applyAlignment="0" applyProtection="0"/>
    <xf numFmtId="0" fontId="32" fillId="0" borderId="6" applyNumberFormat="0" applyFill="0" applyAlignment="0" applyProtection="0"/>
    <xf numFmtId="0" fontId="36" fillId="0" borderId="0" applyNumberFormat="0" applyFill="0" applyBorder="0" applyAlignment="0" applyProtection="0"/>
    <xf numFmtId="0" fontId="21"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1" fillId="33" borderId="0" applyNumberFormat="0" applyBorder="0" applyAlignment="0" applyProtection="0"/>
    <xf numFmtId="0" fontId="18" fillId="13" borderId="0" applyNumberFormat="0" applyBorder="0" applyAlignment="0" applyProtection="0"/>
    <xf numFmtId="0" fontId="25" fillId="34" borderId="11" applyNumberFormat="0" applyFont="0" applyAlignment="0" applyProtection="0"/>
    <xf numFmtId="0" fontId="32" fillId="0" borderId="6" applyNumberFormat="0" applyFill="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25" fillId="34" borderId="11" applyNumberFormat="0" applyFont="0" applyAlignment="0" applyProtection="0"/>
    <xf numFmtId="0" fontId="33" fillId="6" borderId="0" applyNumberFormat="0" applyBorder="0" applyAlignment="0" applyProtection="0"/>
    <xf numFmtId="0" fontId="24" fillId="9" borderId="7" applyNumberFormat="0" applyAlignment="0" applyProtection="0"/>
    <xf numFmtId="0" fontId="26" fillId="0" borderId="0" applyNumberFormat="0" applyFill="0" applyBorder="0" applyAlignment="0" applyProtection="0"/>
    <xf numFmtId="0" fontId="23" fillId="8" borderId="4" applyNumberForma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0" fillId="11"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1" fillId="13" borderId="0" applyNumberFormat="0" applyBorder="0" applyAlignment="0" applyProtection="0"/>
    <xf numFmtId="0" fontId="21" fillId="17" borderId="0" applyNumberFormat="0" applyBorder="0" applyAlignment="0" applyProtection="0"/>
    <xf numFmtId="0" fontId="21" fillId="21" borderId="0" applyNumberFormat="0" applyBorder="0" applyAlignment="0" applyProtection="0"/>
    <xf numFmtId="0" fontId="21" fillId="25" borderId="0" applyNumberFormat="0" applyBorder="0" applyAlignment="0" applyProtection="0"/>
    <xf numFmtId="0" fontId="21" fillId="29" borderId="0" applyNumberFormat="0" applyBorder="0" applyAlignment="0" applyProtection="0"/>
    <xf numFmtId="0" fontId="21" fillId="33" borderId="0" applyNumberFormat="0" applyBorder="0" applyAlignment="0" applyProtection="0"/>
    <xf numFmtId="0" fontId="18" fillId="10" borderId="0" applyNumberFormat="0" applyBorder="0" applyAlignment="0" applyProtection="0"/>
    <xf numFmtId="0" fontId="18" fillId="14" borderId="0" applyNumberFormat="0" applyBorder="0" applyAlignment="0" applyProtection="0"/>
    <xf numFmtId="0" fontId="18" fillId="18"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34" fillId="8" borderId="5" applyNumberFormat="0" applyAlignment="0" applyProtection="0"/>
    <xf numFmtId="0" fontId="34" fillId="8" borderId="5" applyNumberFormat="0" applyAlignment="0" applyProtection="0"/>
    <xf numFmtId="0" fontId="34" fillId="8" borderId="5" applyNumberFormat="0" applyAlignment="0" applyProtection="0"/>
    <xf numFmtId="0" fontId="17" fillId="8" borderId="5" applyNumberFormat="0" applyAlignment="0" applyProtection="0"/>
    <xf numFmtId="0" fontId="16" fillId="35" borderId="0" applyNumberFormat="0" applyFont="0" applyFill="0" applyBorder="0" applyAlignment="0" applyProtection="0"/>
    <xf numFmtId="0" fontId="16" fillId="0" borderId="0" applyNumberFormat="0" applyFont="0" applyFill="0" applyBorder="0" applyAlignment="0" applyProtection="0"/>
    <xf numFmtId="0" fontId="20" fillId="34" borderId="11" applyNumberFormat="0" applyFont="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1" fillId="29" borderId="0" applyNumberFormat="0" applyBorder="0" applyAlignment="0" applyProtection="0"/>
    <xf numFmtId="0" fontId="21" fillId="25" borderId="0" applyNumberFormat="0" applyBorder="0" applyAlignment="0" applyProtection="0"/>
    <xf numFmtId="0" fontId="21" fillId="21" borderId="0" applyNumberFormat="0" applyBorder="0" applyAlignment="0" applyProtection="0"/>
    <xf numFmtId="0" fontId="21" fillId="17" borderId="0" applyNumberFormat="0" applyBorder="0" applyAlignment="0" applyProtection="0"/>
    <xf numFmtId="0" fontId="21" fillId="13" borderId="0" applyNumberFormat="0" applyBorder="0" applyAlignment="0" applyProtection="0"/>
    <xf numFmtId="0" fontId="20" fillId="34" borderId="11" applyNumberFormat="0" applyFont="0" applyAlignment="0" applyProtection="0"/>
    <xf numFmtId="0" fontId="35"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22" fillId="5" borderId="0" applyNumberFormat="0" applyBorder="0" applyAlignment="0" applyProtection="0"/>
    <xf numFmtId="0" fontId="33" fillId="6" borderId="0" applyNumberFormat="0" applyBorder="0" applyAlignment="0" applyProtection="0"/>
    <xf numFmtId="0" fontId="23" fillId="8" borderId="4" applyNumberFormat="0" applyAlignment="0" applyProtection="0"/>
    <xf numFmtId="0" fontId="24" fillId="9" borderId="7" applyNumberFormat="0" applyAlignment="0" applyProtection="0"/>
    <xf numFmtId="0" fontId="20" fillId="34" borderId="11" applyNumberFormat="0" applyFont="0" applyAlignment="0" applyProtection="0"/>
    <xf numFmtId="0" fontId="26" fillId="0" borderId="0" applyNumberFormat="0" applyFill="0" applyBorder="0" applyAlignment="0" applyProtection="0"/>
    <xf numFmtId="0" fontId="21"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1" fillId="33" borderId="0" applyNumberFormat="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0" fillId="32" borderId="0" applyNumberFormat="0" applyBorder="0" applyAlignment="0" applyProtection="0"/>
    <xf numFmtId="0" fontId="20"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0" fillId="28" borderId="0" applyNumberFormat="0" applyBorder="0" applyAlignment="0" applyProtection="0"/>
    <xf numFmtId="0" fontId="20"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0" fillId="24" borderId="0" applyNumberFormat="0" applyBorder="0" applyAlignment="0" applyProtection="0"/>
    <xf numFmtId="0" fontId="20"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0" fillId="20" borderId="0" applyNumberFormat="0" applyBorder="0" applyAlignment="0" applyProtection="0"/>
    <xf numFmtId="0" fontId="20"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0" fillId="16" borderId="0" applyNumberFormat="0" applyBorder="0" applyAlignment="0" applyProtection="0"/>
    <xf numFmtId="0" fontId="20"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0" fillId="12" borderId="0" applyNumberFormat="0" applyBorder="0" applyAlignment="0" applyProtection="0"/>
    <xf numFmtId="0" fontId="20"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20"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0" fillId="32" borderId="0" applyNumberFormat="0" applyBorder="0" applyAlignment="0" applyProtection="0"/>
    <xf numFmtId="0" fontId="20"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0" fillId="28" borderId="0" applyNumberFormat="0" applyBorder="0" applyAlignment="0" applyProtection="0"/>
    <xf numFmtId="0" fontId="20"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0" fillId="24" borderId="0" applyNumberFormat="0" applyBorder="0" applyAlignment="0" applyProtection="0"/>
    <xf numFmtId="0" fontId="20"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0" fillId="20" borderId="0" applyNumberFormat="0" applyBorder="0" applyAlignment="0" applyProtection="0"/>
    <xf numFmtId="0" fontId="20"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0" fillId="16" borderId="0" applyNumberFormat="0" applyBorder="0" applyAlignment="0" applyProtection="0"/>
    <xf numFmtId="0" fontId="20"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0" fillId="12" borderId="0" applyNumberFormat="0" applyBorder="0" applyAlignment="0" applyProtection="0"/>
    <xf numFmtId="0" fontId="20"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20"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20" fillId="34" borderId="11" applyNumberFormat="0" applyFont="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0" fillId="32" borderId="0" applyNumberFormat="0" applyBorder="0" applyAlignment="0" applyProtection="0"/>
    <xf numFmtId="0" fontId="20"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0" fillId="28" borderId="0" applyNumberFormat="0" applyBorder="0" applyAlignment="0" applyProtection="0"/>
    <xf numFmtId="0" fontId="20"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0" fillId="24" borderId="0" applyNumberFormat="0" applyBorder="0" applyAlignment="0" applyProtection="0"/>
    <xf numFmtId="0" fontId="20"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0" fillId="20" borderId="0" applyNumberFormat="0" applyBorder="0" applyAlignment="0" applyProtection="0"/>
    <xf numFmtId="0" fontId="20"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0" fillId="16" borderId="0" applyNumberFormat="0" applyBorder="0" applyAlignment="0" applyProtection="0"/>
    <xf numFmtId="0" fontId="20"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0" fillId="12" borderId="0" applyNumberFormat="0" applyBorder="0" applyAlignment="0" applyProtection="0"/>
    <xf numFmtId="0" fontId="20"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20"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0" fillId="32" borderId="0" applyNumberFormat="0" applyBorder="0" applyAlignment="0" applyProtection="0"/>
    <xf numFmtId="0" fontId="20"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0" fillId="28" borderId="0" applyNumberFormat="0" applyBorder="0" applyAlignment="0" applyProtection="0"/>
    <xf numFmtId="0" fontId="20"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0" fillId="24" borderId="0" applyNumberFormat="0" applyBorder="0" applyAlignment="0" applyProtection="0"/>
    <xf numFmtId="0" fontId="20"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0" fillId="20" borderId="0" applyNumberFormat="0" applyBorder="0" applyAlignment="0" applyProtection="0"/>
    <xf numFmtId="0" fontId="20"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0" fillId="16" borderId="0" applyNumberFormat="0" applyBorder="0" applyAlignment="0" applyProtection="0"/>
    <xf numFmtId="0" fontId="20"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0" fillId="12" borderId="0" applyNumberFormat="0" applyBorder="0" applyAlignment="0" applyProtection="0"/>
    <xf numFmtId="0" fontId="20"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20"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0" fillId="32" borderId="0" applyNumberFormat="0" applyBorder="0" applyAlignment="0" applyProtection="0"/>
    <xf numFmtId="0" fontId="20"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0" fillId="28" borderId="0" applyNumberFormat="0" applyBorder="0" applyAlignment="0" applyProtection="0"/>
    <xf numFmtId="0" fontId="20"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0" fillId="24" borderId="0" applyNumberFormat="0" applyBorder="0" applyAlignment="0" applyProtection="0"/>
    <xf numFmtId="0" fontId="20"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0" fillId="20" borderId="0" applyNumberFormat="0" applyBorder="0" applyAlignment="0" applyProtection="0"/>
    <xf numFmtId="0" fontId="20"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0" fillId="16" borderId="0" applyNumberFormat="0" applyBorder="0" applyAlignment="0" applyProtection="0"/>
    <xf numFmtId="0" fontId="20"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0" fillId="12" borderId="0" applyNumberFormat="0" applyBorder="0" applyAlignment="0" applyProtection="0"/>
    <xf numFmtId="0" fontId="20"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0" fillId="32" borderId="0" applyNumberFormat="0" applyBorder="0" applyAlignment="0" applyProtection="0"/>
    <xf numFmtId="0" fontId="20"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0" fillId="28" borderId="0" applyNumberFormat="0" applyBorder="0" applyAlignment="0" applyProtection="0"/>
    <xf numFmtId="0" fontId="20"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0" fillId="24" borderId="0" applyNumberFormat="0" applyBorder="0" applyAlignment="0" applyProtection="0"/>
    <xf numFmtId="0" fontId="20"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0" fillId="20" borderId="0" applyNumberFormat="0" applyBorder="0" applyAlignment="0" applyProtection="0"/>
    <xf numFmtId="0" fontId="20"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0" fillId="16" borderId="0" applyNumberFormat="0" applyBorder="0" applyAlignment="0" applyProtection="0"/>
    <xf numFmtId="0" fontId="20"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0" fillId="12" borderId="0" applyNumberFormat="0" applyBorder="0" applyAlignment="0" applyProtection="0"/>
    <xf numFmtId="0" fontId="20"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20"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40" fillId="0" borderId="0" applyNumberFormat="0" applyFill="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3" fillId="8" borderId="4" applyNumberFormat="0" applyAlignment="0" applyProtection="0"/>
    <xf numFmtId="0" fontId="23" fillId="8" borderId="4" applyNumberFormat="0" applyAlignment="0" applyProtection="0"/>
    <xf numFmtId="0" fontId="23" fillId="8" borderId="4" applyNumberFormat="0" applyAlignment="0" applyProtection="0"/>
    <xf numFmtId="0" fontId="23" fillId="8" borderId="4" applyNumberFormat="0" applyAlignment="0" applyProtection="0"/>
    <xf numFmtId="0" fontId="23" fillId="8" borderId="4" applyNumberFormat="0" applyAlignment="0" applyProtection="0"/>
    <xf numFmtId="0" fontId="23" fillId="8" borderId="4" applyNumberFormat="0" applyAlignment="0" applyProtection="0"/>
    <xf numFmtId="0" fontId="24" fillId="9" borderId="7" applyNumberFormat="0" applyAlignment="0" applyProtection="0"/>
    <xf numFmtId="0" fontId="24" fillId="9" borderId="7" applyNumberFormat="0" applyAlignment="0" applyProtection="0"/>
    <xf numFmtId="0" fontId="24" fillId="9" borderId="7" applyNumberFormat="0" applyAlignment="0" applyProtection="0"/>
    <xf numFmtId="0" fontId="24" fillId="9" borderId="7" applyNumberFormat="0" applyAlignment="0" applyProtection="0"/>
    <xf numFmtId="0" fontId="24" fillId="9" borderId="7" applyNumberFormat="0" applyAlignment="0" applyProtection="0"/>
    <xf numFmtId="0" fontId="24" fillId="9" borderId="7"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4" fillId="8" borderId="5" applyNumberFormat="0" applyAlignment="0" applyProtection="0"/>
    <xf numFmtId="0" fontId="24" fillId="9" borderId="7" applyNumberFormat="0" applyAlignment="0" applyProtection="0"/>
    <xf numFmtId="0" fontId="35"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27" fillId="4" borderId="0" applyNumberFormat="0" applyBorder="0" applyAlignment="0" applyProtection="0"/>
    <xf numFmtId="0" fontId="22" fillId="5" borderId="0" applyNumberFormat="0" applyBorder="0" applyAlignment="0" applyProtection="0"/>
    <xf numFmtId="0" fontId="31" fillId="7" borderId="4" applyNumberFormat="0" applyAlignment="0" applyProtection="0"/>
    <xf numFmtId="0" fontId="23" fillId="8" borderId="4" applyNumberFormat="0" applyAlignment="0" applyProtection="0"/>
    <xf numFmtId="0" fontId="32" fillId="0" borderId="6" applyNumberFormat="0" applyFill="0" applyAlignment="0" applyProtection="0"/>
    <xf numFmtId="0" fontId="36" fillId="0" borderId="0" applyNumberFormat="0" applyFill="0" applyBorder="0" applyAlignment="0" applyProtection="0"/>
    <xf numFmtId="0" fontId="21"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21" fillId="33" borderId="0" applyNumberFormat="0" applyBorder="0" applyAlignment="0" applyProtection="0"/>
    <xf numFmtId="0" fontId="25" fillId="34" borderId="11" applyNumberFormat="0" applyFont="0" applyAlignment="0" applyProtection="0"/>
    <xf numFmtId="0" fontId="32" fillId="0" borderId="6" applyNumberFormat="0" applyFill="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25" fillId="34" borderId="11" applyNumberFormat="0" applyFont="0" applyAlignment="0" applyProtection="0"/>
    <xf numFmtId="0" fontId="33" fillId="6" borderId="0" applyNumberFormat="0" applyBorder="0" applyAlignment="0" applyProtection="0"/>
    <xf numFmtId="0" fontId="24" fillId="9" borderId="7" applyNumberFormat="0" applyAlignment="0" applyProtection="0"/>
    <xf numFmtId="0" fontId="26" fillId="0" borderId="0" applyNumberFormat="0" applyFill="0" applyBorder="0" applyAlignment="0" applyProtection="0"/>
    <xf numFmtId="0" fontId="23" fillId="8" borderId="4" applyNumberForma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1" fillId="13" borderId="0" applyNumberFormat="0" applyBorder="0" applyAlignment="0" applyProtection="0"/>
    <xf numFmtId="0" fontId="21" fillId="17" borderId="0" applyNumberFormat="0" applyBorder="0" applyAlignment="0" applyProtection="0"/>
    <xf numFmtId="0" fontId="21" fillId="21" borderId="0" applyNumberFormat="0" applyBorder="0" applyAlignment="0" applyProtection="0"/>
    <xf numFmtId="0" fontId="21" fillId="25" borderId="0" applyNumberFormat="0" applyBorder="0" applyAlignment="0" applyProtection="0"/>
    <xf numFmtId="0" fontId="21" fillId="29" borderId="0" applyNumberFormat="0" applyBorder="0" applyAlignment="0" applyProtection="0"/>
    <xf numFmtId="0" fontId="21" fillId="33" borderId="0" applyNumberFormat="0" applyBorder="0" applyAlignment="0" applyProtection="0"/>
    <xf numFmtId="0" fontId="15" fillId="34" borderId="11" applyNumberFormat="0" applyFont="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15" fillId="34" borderId="11" applyNumberFormat="0" applyFont="0" applyAlignment="0" applyProtection="0"/>
    <xf numFmtId="0" fontId="35"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22" fillId="5" borderId="0" applyNumberFormat="0" applyBorder="0" applyAlignment="0" applyProtection="0"/>
    <xf numFmtId="0" fontId="33" fillId="6" borderId="0" applyNumberFormat="0" applyBorder="0" applyAlignment="0" applyProtection="0"/>
    <xf numFmtId="0" fontId="23" fillId="8" borderId="4" applyNumberFormat="0" applyAlignment="0" applyProtection="0"/>
    <xf numFmtId="0" fontId="24" fillId="9" borderId="7" applyNumberFormat="0" applyAlignment="0" applyProtection="0"/>
    <xf numFmtId="0" fontId="15" fillId="34" borderId="11" applyNumberFormat="0" applyFont="0" applyAlignment="0" applyProtection="0"/>
    <xf numFmtId="0" fontId="26" fillId="0" borderId="0" applyNumberFormat="0" applyFill="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6" fillId="0" borderId="0" applyNumberFormat="0" applyFill="0" applyBorder="0" applyAlignment="0" applyProtection="0"/>
    <xf numFmtId="0" fontId="15"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37" fillId="34" borderId="11" applyNumberFormat="0" applyFont="0" applyAlignment="0" applyProtection="0"/>
    <xf numFmtId="0" fontId="26" fillId="0" borderId="0" applyNumberFormat="0" applyFill="0" applyBorder="0" applyAlignment="0" applyProtection="0"/>
    <xf numFmtId="0" fontId="15"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15" fillId="34" borderId="11" applyNumberFormat="0" applyFont="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15" fillId="32" borderId="0" applyNumberFormat="0" applyBorder="0" applyAlignment="0" applyProtection="0"/>
    <xf numFmtId="0" fontId="15"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5" fillId="28" borderId="0" applyNumberFormat="0" applyBorder="0" applyAlignment="0" applyProtection="0"/>
    <xf numFmtId="0" fontId="15"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5" fillId="24" borderId="0" applyNumberFormat="0" applyBorder="0" applyAlignment="0" applyProtection="0"/>
    <xf numFmtId="0" fontId="15"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5" fillId="20" borderId="0" applyNumberFormat="0" applyBorder="0" applyAlignment="0" applyProtection="0"/>
    <xf numFmtId="0" fontId="15"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5" fillId="16" borderId="0" applyNumberFormat="0" applyBorder="0" applyAlignment="0" applyProtection="0"/>
    <xf numFmtId="0" fontId="15"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5" fillId="12" borderId="0" applyNumberFormat="0" applyBorder="0" applyAlignment="0" applyProtection="0"/>
    <xf numFmtId="0" fontId="15"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5"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15" fillId="32" borderId="0" applyNumberFormat="0" applyBorder="0" applyAlignment="0" applyProtection="0"/>
    <xf numFmtId="0" fontId="15"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5" fillId="28" borderId="0" applyNumberFormat="0" applyBorder="0" applyAlignment="0" applyProtection="0"/>
    <xf numFmtId="0" fontId="15"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5" fillId="24" borderId="0" applyNumberFormat="0" applyBorder="0" applyAlignment="0" applyProtection="0"/>
    <xf numFmtId="0" fontId="15"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5" fillId="20" borderId="0" applyNumberFormat="0" applyBorder="0" applyAlignment="0" applyProtection="0"/>
    <xf numFmtId="0" fontId="15"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5" fillId="16" borderId="0" applyNumberFormat="0" applyBorder="0" applyAlignment="0" applyProtection="0"/>
    <xf numFmtId="0" fontId="15"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5" fillId="12" borderId="0" applyNumberFormat="0" applyBorder="0" applyAlignment="0" applyProtection="0"/>
    <xf numFmtId="0" fontId="15"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5"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15" fillId="32" borderId="0" applyNumberFormat="0" applyBorder="0" applyAlignment="0" applyProtection="0"/>
    <xf numFmtId="0" fontId="15"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5" fillId="28" borderId="0" applyNumberFormat="0" applyBorder="0" applyAlignment="0" applyProtection="0"/>
    <xf numFmtId="0" fontId="15"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5" fillId="24" borderId="0" applyNumberFormat="0" applyBorder="0" applyAlignment="0" applyProtection="0"/>
    <xf numFmtId="0" fontId="15"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5" fillId="20" borderId="0" applyNumberFormat="0" applyBorder="0" applyAlignment="0" applyProtection="0"/>
    <xf numFmtId="0" fontId="15"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5" fillId="16" borderId="0" applyNumberFormat="0" applyBorder="0" applyAlignment="0" applyProtection="0"/>
    <xf numFmtId="0" fontId="15"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5" fillId="12" borderId="0" applyNumberFormat="0" applyBorder="0" applyAlignment="0" applyProtection="0"/>
    <xf numFmtId="0" fontId="15"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15" fillId="32" borderId="0" applyNumberFormat="0" applyBorder="0" applyAlignment="0" applyProtection="0"/>
    <xf numFmtId="0" fontId="15"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5" fillId="28" borderId="0" applyNumberFormat="0" applyBorder="0" applyAlignment="0" applyProtection="0"/>
    <xf numFmtId="0" fontId="15"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5" fillId="24" borderId="0" applyNumberFormat="0" applyBorder="0" applyAlignment="0" applyProtection="0"/>
    <xf numFmtId="0" fontId="15"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5" fillId="20" borderId="0" applyNumberFormat="0" applyBorder="0" applyAlignment="0" applyProtection="0"/>
    <xf numFmtId="0" fontId="15"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5" fillId="16" borderId="0" applyNumberFormat="0" applyBorder="0" applyAlignment="0" applyProtection="0"/>
    <xf numFmtId="0" fontId="15"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5" fillId="12" borderId="0" applyNumberFormat="0" applyBorder="0" applyAlignment="0" applyProtection="0"/>
    <xf numFmtId="0" fontId="15" fillId="11" borderId="0" applyNumberFormat="0" applyBorder="0" applyAlignment="0" applyProtection="0"/>
    <xf numFmtId="0" fontId="21" fillId="10" borderId="0" applyNumberFormat="0" applyBorder="0" applyAlignment="0" applyProtection="0"/>
    <xf numFmtId="0" fontId="15"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25" fillId="34" borderId="11" applyNumberFormat="0" applyFont="0" applyAlignment="0" applyProtection="0"/>
    <xf numFmtId="0" fontId="21" fillId="13" borderId="0" applyNumberFormat="0" applyBorder="0" applyAlignment="0" applyProtection="0"/>
    <xf numFmtId="0" fontId="28" fillId="0" borderId="1" applyNumberFormat="0" applyFill="0" applyAlignment="0" applyProtection="0"/>
    <xf numFmtId="0" fontId="30" fillId="0" borderId="0" applyNumberFormat="0" applyFill="0" applyBorder="0" applyAlignment="0" applyProtection="0"/>
    <xf numFmtId="0" fontId="30" fillId="0" borderId="3" applyNumberFormat="0" applyFill="0" applyAlignment="0" applyProtection="0"/>
    <xf numFmtId="0" fontId="35"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22" fillId="5" borderId="0" applyNumberFormat="0" applyBorder="0" applyAlignment="0" applyProtection="0"/>
    <xf numFmtId="0" fontId="33" fillId="6" borderId="0" applyNumberFormat="0" applyBorder="0" applyAlignment="0" applyProtection="0"/>
    <xf numFmtId="0" fontId="23" fillId="8" borderId="4" applyNumberFormat="0" applyAlignment="0" applyProtection="0"/>
    <xf numFmtId="0" fontId="24" fillId="9" borderId="7" applyNumberFormat="0" applyAlignment="0" applyProtection="0"/>
    <xf numFmtId="0" fontId="14" fillId="34" borderId="11" applyNumberFormat="0" applyFont="0" applyAlignment="0" applyProtection="0"/>
    <xf numFmtId="0" fontId="26" fillId="0" borderId="0" applyNumberFormat="0" applyFill="0" applyBorder="0" applyAlignment="0" applyProtection="0"/>
    <xf numFmtId="0" fontId="21"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21" fillId="33" borderId="0" applyNumberFormat="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14" fillId="32" borderId="0" applyNumberFormat="0" applyBorder="0" applyAlignment="0" applyProtection="0"/>
    <xf numFmtId="0" fontId="14"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4" fillId="28" borderId="0" applyNumberFormat="0" applyBorder="0" applyAlignment="0" applyProtection="0"/>
    <xf numFmtId="0" fontId="14"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4" fillId="24" borderId="0" applyNumberFormat="0" applyBorder="0" applyAlignment="0" applyProtection="0"/>
    <xf numFmtId="0" fontId="14"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4"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25" fillId="34" borderId="11" applyNumberFormat="0" applyFont="0" applyAlignment="0" applyProtection="0"/>
    <xf numFmtId="0" fontId="35" fillId="0" borderId="0" applyNumberFormat="0" applyFill="0" applyBorder="0" applyAlignment="0" applyProtection="0"/>
    <xf numFmtId="0" fontId="25" fillId="34" borderId="11" applyNumberFormat="0" applyFont="0" applyAlignment="0" applyProtection="0"/>
    <xf numFmtId="0" fontId="23" fillId="8" borderId="4" applyNumberFormat="0" applyAlignment="0" applyProtection="0"/>
    <xf numFmtId="0" fontId="29" fillId="0" borderId="2"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14" fillId="34" borderId="11" applyNumberFormat="0" applyFont="0" applyAlignment="0" applyProtection="0"/>
    <xf numFmtId="0" fontId="14" fillId="19"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25" fillId="34" borderId="11" applyNumberFormat="0" applyFont="0" applyAlignment="0" applyProtection="0"/>
    <xf numFmtId="0" fontId="14" fillId="16"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37" fillId="34" borderId="11" applyNumberFormat="0" applyFont="0" applyAlignment="0" applyProtection="0"/>
    <xf numFmtId="0" fontId="21" fillId="13"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31" borderId="0" applyNumberFormat="0" applyBorder="0" applyAlignment="0" applyProtection="0"/>
    <xf numFmtId="0" fontId="21" fillId="10"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24" fillId="9" borderId="7" applyNumberFormat="0" applyAlignment="0" applyProtection="0"/>
    <xf numFmtId="0" fontId="14" fillId="27" borderId="0" applyNumberFormat="0" applyBorder="0" applyAlignment="0" applyProtection="0"/>
    <xf numFmtId="0" fontId="14" fillId="28" borderId="0" applyNumberFormat="0" applyBorder="0" applyAlignment="0" applyProtection="0"/>
    <xf numFmtId="0" fontId="21" fillId="25" borderId="0" applyNumberFormat="0" applyBorder="0" applyAlignment="0" applyProtection="0"/>
    <xf numFmtId="0" fontId="22" fillId="5"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21" fillId="22" borderId="0" applyNumberFormat="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1" fillId="21" borderId="0" applyNumberFormat="0" applyBorder="0" applyAlignment="0" applyProtection="0"/>
    <xf numFmtId="0" fontId="14" fillId="32" borderId="0" applyNumberFormat="0" applyBorder="0" applyAlignment="0" applyProtection="0"/>
    <xf numFmtId="0" fontId="14" fillId="31" borderId="0" applyNumberFormat="0" applyBorder="0" applyAlignment="0" applyProtection="0"/>
    <xf numFmtId="0" fontId="30" fillId="0" borderId="0" applyNumberFormat="0" applyFill="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27" borderId="0" applyNumberFormat="0" applyBorder="0" applyAlignment="0" applyProtection="0"/>
    <xf numFmtId="0" fontId="23" fillId="8" borderId="4" applyNumberFormat="0" applyAlignment="0" applyProtection="0"/>
    <xf numFmtId="0" fontId="14" fillId="27" borderId="0" applyNumberFormat="0" applyBorder="0" applyAlignment="0" applyProtection="0"/>
    <xf numFmtId="0" fontId="14" fillId="24" borderId="0" applyNumberFormat="0" applyBorder="0" applyAlignment="0" applyProtection="0"/>
    <xf numFmtId="0" fontId="14" fillId="23" borderId="0" applyNumberFormat="0" applyBorder="0" applyAlignment="0" applyProtection="0"/>
    <xf numFmtId="0" fontId="26" fillId="0" borderId="0" applyNumberFormat="0" applyFill="0" applyBorder="0" applyAlignment="0" applyProtection="0"/>
    <xf numFmtId="0" fontId="21" fillId="30"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14" fillId="12" borderId="0" applyNumberFormat="0" applyBorder="0" applyAlignment="0" applyProtection="0"/>
    <xf numFmtId="0" fontId="21" fillId="33"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25" fillId="34" borderId="11" applyNumberFormat="0" applyFont="0" applyAlignment="0" applyProtection="0"/>
    <xf numFmtId="0" fontId="14" fillId="12" borderId="0" applyNumberFormat="0" applyBorder="0" applyAlignment="0" applyProtection="0"/>
    <xf numFmtId="0" fontId="14" fillId="11" borderId="0" applyNumberFormat="0" applyBorder="0" applyAlignment="0" applyProtection="0"/>
    <xf numFmtId="0" fontId="21" fillId="18" borderId="0" applyNumberFormat="0" applyBorder="0" applyAlignment="0" applyProtection="0"/>
    <xf numFmtId="0" fontId="26" fillId="0" borderId="0" applyNumberFormat="0" applyFill="0" applyBorder="0" applyAlignment="0" applyProtection="0"/>
    <xf numFmtId="0" fontId="14"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37" fillId="34" borderId="11" applyNumberFormat="0" applyFont="0" applyAlignment="0" applyProtection="0"/>
    <xf numFmtId="0" fontId="14" fillId="20" borderId="0" applyNumberFormat="0" applyBorder="0" applyAlignment="0" applyProtection="0"/>
    <xf numFmtId="0" fontId="14" fillId="32" borderId="0" applyNumberFormat="0" applyBorder="0" applyAlignment="0" applyProtection="0"/>
    <xf numFmtId="0" fontId="14" fillId="31" borderId="0" applyNumberFormat="0" applyBorder="0" applyAlignment="0" applyProtection="0"/>
    <xf numFmtId="0" fontId="30" fillId="0" borderId="3" applyNumberFormat="0" applyFill="0" applyAlignment="0" applyProtection="0"/>
    <xf numFmtId="0" fontId="14" fillId="23" borderId="0" applyNumberFormat="0" applyBorder="0" applyAlignment="0" applyProtection="0"/>
    <xf numFmtId="0" fontId="14" fillId="28" borderId="0" applyNumberFormat="0" applyBorder="0" applyAlignment="0" applyProtection="0"/>
    <xf numFmtId="0" fontId="14" fillId="27" borderId="0" applyNumberFormat="0" applyBorder="0" applyAlignment="0" applyProtection="0"/>
    <xf numFmtId="0" fontId="33" fillId="6" borderId="0" applyNumberFormat="0" applyBorder="0" applyAlignment="0" applyProtection="0"/>
    <xf numFmtId="0" fontId="21" fillId="26" borderId="0" applyNumberFormat="0" applyBorder="0" applyAlignment="0" applyProtection="0"/>
    <xf numFmtId="0" fontId="14" fillId="24" borderId="0" applyNumberFormat="0" applyBorder="0" applyAlignment="0" applyProtection="0"/>
    <xf numFmtId="0" fontId="14" fillId="23" borderId="0" applyNumberFormat="0" applyBorder="0" applyAlignment="0" applyProtection="0"/>
    <xf numFmtId="0" fontId="14" fillId="34" borderId="11" applyNumberFormat="0" applyFont="0" applyAlignment="0" applyProtection="0"/>
    <xf numFmtId="0" fontId="21" fillId="29"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14" fillId="11" borderId="0" applyNumberFormat="0" applyBorder="0" applyAlignment="0" applyProtection="0"/>
    <xf numFmtId="0" fontId="14" fillId="32"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21" fillId="14" borderId="0" applyNumberFormat="0" applyBorder="0" applyAlignment="0" applyProtection="0"/>
    <xf numFmtId="0" fontId="25" fillId="34" borderId="11" applyNumberFormat="0" applyFont="0" applyAlignment="0" applyProtection="0"/>
    <xf numFmtId="0" fontId="14" fillId="12" borderId="0" applyNumberFormat="0" applyBorder="0" applyAlignment="0" applyProtection="0"/>
    <xf numFmtId="0" fontId="14" fillId="11" borderId="0" applyNumberFormat="0" applyBorder="0" applyAlignment="0" applyProtection="0"/>
    <xf numFmtId="0" fontId="21" fillId="17" borderId="0" applyNumberFormat="0" applyBorder="0" applyAlignment="0" applyProtection="0"/>
    <xf numFmtId="0" fontId="26" fillId="0" borderId="0" applyNumberFormat="0" applyFill="0" applyBorder="0" applyAlignment="0" applyProtection="0"/>
    <xf numFmtId="0" fontId="14"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21" fillId="33" borderId="0" applyNumberFormat="0" applyBorder="0" applyAlignment="0" applyProtection="0"/>
    <xf numFmtId="0" fontId="14" fillId="32" borderId="0" applyNumberFormat="0" applyBorder="0" applyAlignment="0" applyProtection="0"/>
    <xf numFmtId="0" fontId="14"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4" fillId="28" borderId="0" applyNumberFormat="0" applyBorder="0" applyAlignment="0" applyProtection="0"/>
    <xf numFmtId="0" fontId="14"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4" fillId="24" borderId="0" applyNumberFormat="0" applyBorder="0" applyAlignment="0" applyProtection="0"/>
    <xf numFmtId="0" fontId="14"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4"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14" fillId="32" borderId="0" applyNumberFormat="0" applyBorder="0" applyAlignment="0" applyProtection="0"/>
    <xf numFmtId="0" fontId="14"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4" fillId="28" borderId="0" applyNumberFormat="0" applyBorder="0" applyAlignment="0" applyProtection="0"/>
    <xf numFmtId="0" fontId="14"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4" fillId="24" borderId="0" applyNumberFormat="0" applyBorder="0" applyAlignment="0" applyProtection="0"/>
    <xf numFmtId="0" fontId="14"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4"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14" fillId="32" borderId="0" applyNumberFormat="0" applyBorder="0" applyAlignment="0" applyProtection="0"/>
    <xf numFmtId="0" fontId="14"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4" fillId="28" borderId="0" applyNumberFormat="0" applyBorder="0" applyAlignment="0" applyProtection="0"/>
    <xf numFmtId="0" fontId="14"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4" fillId="24" borderId="0" applyNumberFormat="0" applyBorder="0" applyAlignment="0" applyProtection="0"/>
    <xf numFmtId="0" fontId="14"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4"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14" fillId="32" borderId="0" applyNumberFormat="0" applyBorder="0" applyAlignment="0" applyProtection="0"/>
    <xf numFmtId="0" fontId="14"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4" fillId="28" borderId="0" applyNumberFormat="0" applyBorder="0" applyAlignment="0" applyProtection="0"/>
    <xf numFmtId="0" fontId="14"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4" fillId="24" borderId="0" applyNumberFormat="0" applyBorder="0" applyAlignment="0" applyProtection="0"/>
    <xf numFmtId="0" fontId="14"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4"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14" fillId="32" borderId="0" applyNumberFormat="0" applyBorder="0" applyAlignment="0" applyProtection="0"/>
    <xf numFmtId="0" fontId="14"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4" fillId="28" borderId="0" applyNumberFormat="0" applyBorder="0" applyAlignment="0" applyProtection="0"/>
    <xf numFmtId="0" fontId="14"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4" fillId="24" borderId="0" applyNumberFormat="0" applyBorder="0" applyAlignment="0" applyProtection="0"/>
    <xf numFmtId="0" fontId="14"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4"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14" fillId="32" borderId="0" applyNumberFormat="0" applyBorder="0" applyAlignment="0" applyProtection="0"/>
    <xf numFmtId="0" fontId="14"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4" fillId="28" borderId="0" applyNumberFormat="0" applyBorder="0" applyAlignment="0" applyProtection="0"/>
    <xf numFmtId="0" fontId="14"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4" fillId="24" borderId="0" applyNumberFormat="0" applyBorder="0" applyAlignment="0" applyProtection="0"/>
    <xf numFmtId="0" fontId="14"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4"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22" fillId="5" borderId="0" applyNumberFormat="0" applyBorder="0" applyAlignment="0" applyProtection="0"/>
    <xf numFmtId="0" fontId="33" fillId="6" borderId="0" applyNumberFormat="0" applyBorder="0" applyAlignment="0" applyProtection="0"/>
    <xf numFmtId="0" fontId="25" fillId="34" borderId="11" applyNumberFormat="0" applyFont="0" applyAlignment="0" applyProtection="0"/>
    <xf numFmtId="0" fontId="14" fillId="31" borderId="0" applyNumberFormat="0" applyBorder="0" applyAlignment="0" applyProtection="0"/>
    <xf numFmtId="0" fontId="21" fillId="25" borderId="0" applyNumberFormat="0" applyBorder="0" applyAlignment="0" applyProtection="0"/>
    <xf numFmtId="0" fontId="14" fillId="19" borderId="0" applyNumberFormat="0" applyBorder="0" applyAlignment="0" applyProtection="0"/>
    <xf numFmtId="0" fontId="25" fillId="34" borderId="11" applyNumberFormat="0" applyFont="0" applyAlignment="0" applyProtection="0"/>
    <xf numFmtId="0" fontId="14" fillId="12"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14" fillId="11" borderId="0" applyNumberFormat="0" applyBorder="0" applyAlignment="0" applyProtection="0"/>
    <xf numFmtId="0" fontId="25" fillId="34" borderId="11" applyNumberFormat="0" applyFont="0" applyAlignment="0" applyProtection="0"/>
    <xf numFmtId="0" fontId="21" fillId="18" borderId="0" applyNumberFormat="0" applyBorder="0" applyAlignment="0" applyProtection="0"/>
    <xf numFmtId="0" fontId="14" fillId="24" borderId="0" applyNumberFormat="0" applyBorder="0" applyAlignment="0" applyProtection="0"/>
    <xf numFmtId="0" fontId="21" fillId="30" borderId="0" applyNumberFormat="0" applyBorder="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1" fillId="10" borderId="0" applyNumberFormat="0" applyBorder="0" applyAlignment="0" applyProtection="0"/>
    <xf numFmtId="0" fontId="25" fillId="34" borderId="11" applyNumberFormat="0" applyFont="0" applyAlignment="0" applyProtection="0"/>
    <xf numFmtId="0" fontId="21" fillId="17" borderId="0" applyNumberFormat="0" applyBorder="0" applyAlignment="0" applyProtection="0"/>
    <xf numFmtId="0" fontId="14" fillId="23" borderId="0" applyNumberFormat="0" applyBorder="0" applyAlignment="0" applyProtection="0"/>
    <xf numFmtId="0" fontId="21" fillId="29" borderId="0" applyNumberFormat="0" applyBorder="0" applyAlignment="0" applyProtection="0"/>
    <xf numFmtId="0" fontId="25"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14" fillId="32" borderId="0" applyNumberFormat="0" applyBorder="0" applyAlignment="0" applyProtection="0"/>
    <xf numFmtId="0" fontId="14"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4" fillId="28" borderId="0" applyNumberFormat="0" applyBorder="0" applyAlignment="0" applyProtection="0"/>
    <xf numFmtId="0" fontId="14"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4" fillId="24" borderId="0" applyNumberFormat="0" applyBorder="0" applyAlignment="0" applyProtection="0"/>
    <xf numFmtId="0" fontId="14"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4"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6" fillId="0" borderId="0" applyNumberFormat="0" applyFill="0" applyBorder="0" applyAlignment="0" applyProtection="0"/>
    <xf numFmtId="0" fontId="25" fillId="34" borderId="11" applyNumberFormat="0" applyFont="0" applyAlignment="0" applyProtection="0"/>
    <xf numFmtId="0" fontId="14" fillId="16" borderId="0" applyNumberFormat="0" applyBorder="0" applyAlignment="0" applyProtection="0"/>
    <xf numFmtId="0" fontId="21" fillId="22" borderId="0" applyNumberFormat="0" applyBorder="0" applyAlignment="0" applyProtection="0"/>
    <xf numFmtId="0" fontId="14" fillId="28" borderId="0" applyNumberFormat="0" applyBorder="0" applyAlignment="0" applyProtection="0"/>
    <xf numFmtId="0" fontId="37"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30" borderId="0" applyNumberFormat="0" applyBorder="0" applyAlignment="0" applyProtection="0"/>
    <xf numFmtId="0" fontId="21" fillId="29"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26" borderId="0" applyNumberFormat="0" applyBorder="0" applyAlignment="0" applyProtection="0"/>
    <xf numFmtId="0" fontId="21" fillId="25"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22" borderId="0" applyNumberFormat="0" applyBorder="0" applyAlignment="0" applyProtection="0"/>
    <xf numFmtId="0" fontId="21" fillId="21"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18" borderId="0" applyNumberFormat="0" applyBorder="0" applyAlignment="0" applyProtection="0"/>
    <xf numFmtId="0" fontId="21" fillId="17"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14" borderId="0" applyNumberFormat="0" applyBorder="0" applyAlignment="0" applyProtection="0"/>
    <xf numFmtId="0" fontId="21" fillId="13"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10"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14" fillId="34" borderId="11" applyNumberFormat="0" applyFont="0" applyAlignment="0" applyProtection="0"/>
    <xf numFmtId="0" fontId="25" fillId="34" borderId="11" applyNumberFormat="0" applyFont="0" applyAlignment="0" applyProtection="0"/>
    <xf numFmtId="0" fontId="14" fillId="15" borderId="0" applyNumberFormat="0" applyBorder="0" applyAlignment="0" applyProtection="0"/>
    <xf numFmtId="0" fontId="21" fillId="21" borderId="0" applyNumberFormat="0" applyBorder="0" applyAlignment="0" applyProtection="0"/>
    <xf numFmtId="0" fontId="14" fillId="27" borderId="0" applyNumberFormat="0" applyBorder="0" applyAlignment="0" applyProtection="0"/>
    <xf numFmtId="0" fontId="21" fillId="33" borderId="0" applyNumberFormat="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30" borderId="0" applyNumberFormat="0" applyBorder="0" applyAlignment="0" applyProtection="0"/>
    <xf numFmtId="0" fontId="21" fillId="29"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26" borderId="0" applyNumberFormat="0" applyBorder="0" applyAlignment="0" applyProtection="0"/>
    <xf numFmtId="0" fontId="21" fillId="25"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22" borderId="0" applyNumberFormat="0" applyBorder="0" applyAlignment="0" applyProtection="0"/>
    <xf numFmtId="0" fontId="21" fillId="21"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18" borderId="0" applyNumberFormat="0" applyBorder="0" applyAlignment="0" applyProtection="0"/>
    <xf numFmtId="0" fontId="21" fillId="17"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14" borderId="0" applyNumberFormat="0" applyBorder="0" applyAlignment="0" applyProtection="0"/>
    <xf numFmtId="0" fontId="21" fillId="13"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10"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4" fillId="9" borderId="7" applyNumberFormat="0" applyAlignment="0" applyProtection="0"/>
    <xf numFmtId="0" fontId="25" fillId="34" borderId="11" applyNumberFormat="0" applyFont="0" applyAlignment="0" applyProtection="0"/>
    <xf numFmtId="0" fontId="21" fillId="14" borderId="0" applyNumberFormat="0" applyBorder="0" applyAlignment="0" applyProtection="0"/>
    <xf numFmtId="0" fontId="14" fillId="20" borderId="0" applyNumberFormat="0" applyBorder="0" applyAlignment="0" applyProtection="0"/>
    <xf numFmtId="0" fontId="21" fillId="26" borderId="0" applyNumberFormat="0" applyBorder="0" applyAlignment="0" applyProtection="0"/>
    <xf numFmtId="0" fontId="14" fillId="32" borderId="0" applyNumberFormat="0" applyBorder="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30" borderId="0" applyNumberFormat="0" applyBorder="0" applyAlignment="0" applyProtection="0"/>
    <xf numFmtId="0" fontId="21" fillId="29"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26" borderId="0" applyNumberFormat="0" applyBorder="0" applyAlignment="0" applyProtection="0"/>
    <xf numFmtId="0" fontId="21" fillId="25"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22" borderId="0" applyNumberFormat="0" applyBorder="0" applyAlignment="0" applyProtection="0"/>
    <xf numFmtId="0" fontId="21" fillId="21"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18" borderId="0" applyNumberFormat="0" applyBorder="0" applyAlignment="0" applyProtection="0"/>
    <xf numFmtId="0" fontId="21" fillId="17"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14" borderId="0" applyNumberFormat="0" applyBorder="0" applyAlignment="0" applyProtection="0"/>
    <xf numFmtId="0" fontId="21" fillId="13"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10" borderId="0" applyNumberFormat="0" applyBorder="0" applyAlignment="0" applyProtection="0"/>
    <xf numFmtId="0" fontId="26" fillId="0" borderId="0" applyNumberFormat="0" applyFill="0" applyBorder="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14" fillId="32" borderId="0" applyNumberFormat="0" applyBorder="0" applyAlignment="0" applyProtection="0"/>
    <xf numFmtId="0" fontId="14"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4" fillId="28" borderId="0" applyNumberFormat="0" applyBorder="0" applyAlignment="0" applyProtection="0"/>
    <xf numFmtId="0" fontId="14"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4" fillId="24" borderId="0" applyNumberFormat="0" applyBorder="0" applyAlignment="0" applyProtection="0"/>
    <xf numFmtId="0" fontId="14"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4"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6" fillId="0" borderId="0" applyNumberFormat="0" applyFill="0" applyBorder="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37" fillId="34" borderId="11" applyNumberFormat="0" applyFont="0" applyAlignment="0" applyProtection="0"/>
    <xf numFmtId="0" fontId="26" fillId="0" borderId="0" applyNumberFormat="0" applyFill="0" applyBorder="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21" fillId="33" borderId="0" applyNumberFormat="0" applyBorder="0" applyAlignment="0" applyProtection="0"/>
    <xf numFmtId="0" fontId="14" fillId="32" borderId="0" applyNumberFormat="0" applyBorder="0" applyAlignment="0" applyProtection="0"/>
    <xf numFmtId="0" fontId="14"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4" fillId="28" borderId="0" applyNumberFormat="0" applyBorder="0" applyAlignment="0" applyProtection="0"/>
    <xf numFmtId="0" fontId="14"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4" fillId="24" borderId="0" applyNumberFormat="0" applyBorder="0" applyAlignment="0" applyProtection="0"/>
    <xf numFmtId="0" fontId="14"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4"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16" fillId="0" borderId="0" applyNumberFormat="0" applyFont="0" applyFill="0" applyBorder="0" applyAlignment="0" applyProtection="0"/>
    <xf numFmtId="0" fontId="13" fillId="11" borderId="0" applyNumberFormat="0" applyBorder="0" applyAlignment="0" applyProtection="0"/>
    <xf numFmtId="0" fontId="21" fillId="22" borderId="0" applyNumberFormat="0" applyBorder="0" applyAlignment="0" applyProtection="0"/>
    <xf numFmtId="0" fontId="13" fillId="20" borderId="0" applyNumberFormat="0" applyBorder="0" applyAlignment="0" applyProtection="0"/>
    <xf numFmtId="0" fontId="21" fillId="21" borderId="0" applyNumberFormat="0" applyBorder="0" applyAlignment="0" applyProtection="0"/>
    <xf numFmtId="0" fontId="35"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22" fillId="5" borderId="0" applyNumberFormat="0" applyBorder="0" applyAlignment="0" applyProtection="0"/>
    <xf numFmtId="0" fontId="33" fillId="6" borderId="0" applyNumberFormat="0" applyBorder="0" applyAlignment="0" applyProtection="0"/>
    <xf numFmtId="0" fontId="23" fillId="8" borderId="4" applyNumberFormat="0" applyAlignment="0" applyProtection="0"/>
    <xf numFmtId="0" fontId="24" fillId="9" borderId="7" applyNumberFormat="0" applyAlignment="0" applyProtection="0"/>
    <xf numFmtId="0" fontId="13" fillId="34" borderId="11" applyNumberFormat="0" applyFont="0" applyAlignment="0" applyProtection="0"/>
    <xf numFmtId="0" fontId="26" fillId="0" borderId="0" applyNumberFormat="0" applyFill="0" applyBorder="0" applyAlignment="0" applyProtection="0"/>
    <xf numFmtId="0" fontId="21"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21" fillId="33" borderId="0" applyNumberFormat="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13" fillId="32" borderId="0" applyNumberFormat="0" applyBorder="0" applyAlignment="0" applyProtection="0"/>
    <xf numFmtId="0" fontId="13"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3"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21" fillId="13" borderId="0" applyNumberFormat="0" applyBorder="0" applyAlignment="0" applyProtection="0"/>
    <xf numFmtId="0" fontId="24" fillId="9" borderId="7" applyNumberFormat="0" applyAlignment="0" applyProtection="0"/>
    <xf numFmtId="0" fontId="29" fillId="0" borderId="2" applyNumberFormat="0" applyFill="0" applyAlignment="0" applyProtection="0"/>
    <xf numFmtId="0" fontId="25" fillId="34" borderId="11" applyNumberFormat="0" applyFont="0" applyAlignment="0" applyProtection="0"/>
    <xf numFmtId="0" fontId="21" fillId="13" borderId="0" applyNumberFormat="0" applyBorder="0" applyAlignment="0" applyProtection="0"/>
    <xf numFmtId="0" fontId="37" fillId="34" borderId="11" applyNumberFormat="0" applyFont="0" applyAlignment="0" applyProtection="0"/>
    <xf numFmtId="0" fontId="13" fillId="28" borderId="0" applyNumberFormat="0" applyBorder="0" applyAlignment="0" applyProtection="0"/>
    <xf numFmtId="0" fontId="13" fillId="34" borderId="11" applyNumberFormat="0" applyFont="0" applyAlignment="0" applyProtection="0"/>
    <xf numFmtId="0" fontId="13" fillId="19" borderId="0" applyNumberFormat="0" applyBorder="0" applyAlignment="0" applyProtection="0"/>
    <xf numFmtId="0" fontId="25" fillId="34" borderId="11" applyNumberFormat="0" applyFont="0" applyAlignment="0" applyProtection="0"/>
    <xf numFmtId="0" fontId="13" fillId="11" borderId="0" applyNumberFormat="0" applyBorder="0" applyAlignment="0" applyProtection="0"/>
    <xf numFmtId="0" fontId="13" fillId="12"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15" borderId="0" applyNumberFormat="0" applyBorder="0" applyAlignment="0" applyProtection="0"/>
    <xf numFmtId="0" fontId="13" fillId="16"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19" borderId="0" applyNumberFormat="0" applyBorder="0" applyAlignment="0" applyProtection="0"/>
    <xf numFmtId="0" fontId="13" fillId="20"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23" borderId="0" applyNumberFormat="0" applyBorder="0" applyAlignment="0" applyProtection="0"/>
    <xf numFmtId="0" fontId="13" fillId="24"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27" borderId="0" applyNumberFormat="0" applyBorder="0" applyAlignment="0" applyProtection="0"/>
    <xf numFmtId="0" fontId="13" fillId="28"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25" fillId="34" borderId="11" applyNumberFormat="0" applyFont="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5" fillId="34" borderId="11" applyNumberFormat="0" applyFont="0" applyAlignment="0" applyProtection="0"/>
    <xf numFmtId="0" fontId="13" fillId="32" borderId="0" applyNumberFormat="0" applyBorder="0" applyAlignment="0" applyProtection="0"/>
    <xf numFmtId="0" fontId="13" fillId="31"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28" borderId="0" applyNumberFormat="0" applyBorder="0" applyAlignment="0" applyProtection="0"/>
    <xf numFmtId="0" fontId="13" fillId="27"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24" borderId="0" applyNumberFormat="0" applyBorder="0" applyAlignment="0" applyProtection="0"/>
    <xf numFmtId="0" fontId="13" fillId="23"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20" borderId="0" applyNumberFormat="0" applyBorder="0" applyAlignment="0" applyProtection="0"/>
    <xf numFmtId="0" fontId="13" fillId="19"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16" borderId="0" applyNumberFormat="0" applyBorder="0" applyAlignment="0" applyProtection="0"/>
    <xf numFmtId="0" fontId="13" fillId="15"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12" borderId="0" applyNumberFormat="0" applyBorder="0" applyAlignment="0" applyProtection="0"/>
    <xf numFmtId="0" fontId="13" fillId="11" borderId="0" applyNumberFormat="0" applyBorder="0" applyAlignment="0" applyProtection="0"/>
    <xf numFmtId="0" fontId="25" fillId="34" borderId="11" applyNumberFormat="0" applyFont="0" applyAlignment="0" applyProtection="0"/>
    <xf numFmtId="0" fontId="21" fillId="18" borderId="0" applyNumberFormat="0" applyBorder="0" applyAlignment="0" applyProtection="0"/>
    <xf numFmtId="0" fontId="13" fillId="34" borderId="11" applyNumberFormat="0" applyFont="0" applyAlignment="0" applyProtection="0"/>
    <xf numFmtId="0" fontId="13" fillId="27" borderId="0" applyNumberFormat="0" applyBorder="0" applyAlignment="0" applyProtection="0"/>
    <xf numFmtId="0" fontId="21" fillId="33" borderId="0" applyNumberFormat="0" applyBorder="0" applyAlignment="0" applyProtection="0"/>
    <xf numFmtId="0" fontId="33" fillId="6" borderId="0" applyNumberFormat="0" applyBorder="0" applyAlignment="0" applyProtection="0"/>
    <xf numFmtId="0" fontId="25" fillId="34" borderId="11" applyNumberFormat="0" applyFont="0" applyAlignment="0" applyProtection="0"/>
    <xf numFmtId="0" fontId="13" fillId="12" borderId="0" applyNumberFormat="0" applyBorder="0" applyAlignment="0" applyProtection="0"/>
    <xf numFmtId="0" fontId="28" fillId="0" borderId="1" applyNumberFormat="0" applyFill="0" applyAlignment="0" applyProtection="0"/>
    <xf numFmtId="0" fontId="23" fillId="8" borderId="4" applyNumberFormat="0" applyAlignment="0" applyProtection="0"/>
    <xf numFmtId="0" fontId="13" fillId="12" borderId="0" applyNumberFormat="0" applyBorder="0" applyAlignment="0" applyProtection="0"/>
    <xf numFmtId="0" fontId="37" fillId="34" borderId="11" applyNumberFormat="0" applyFont="0" applyAlignment="0" applyProtection="0"/>
    <xf numFmtId="0" fontId="37" fillId="34" borderId="11" applyNumberFormat="0" applyFont="0" applyAlignment="0" applyProtection="0"/>
    <xf numFmtId="0" fontId="25" fillId="34" borderId="11" applyNumberFormat="0" applyFont="0" applyAlignment="0" applyProtection="0"/>
    <xf numFmtId="0" fontId="13" fillId="32" borderId="0" applyNumberFormat="0" applyBorder="0" applyAlignment="0" applyProtection="0"/>
    <xf numFmtId="0" fontId="13" fillId="31"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28" borderId="0" applyNumberFormat="0" applyBorder="0" applyAlignment="0" applyProtection="0"/>
    <xf numFmtId="0" fontId="13" fillId="27"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24" borderId="0" applyNumberFormat="0" applyBorder="0" applyAlignment="0" applyProtection="0"/>
    <xf numFmtId="0" fontId="13" fillId="23"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20" borderId="0" applyNumberFormat="0" applyBorder="0" applyAlignment="0" applyProtection="0"/>
    <xf numFmtId="0" fontId="13" fillId="19"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16" borderId="0" applyNumberFormat="0" applyBorder="0" applyAlignment="0" applyProtection="0"/>
    <xf numFmtId="0" fontId="13" fillId="15"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12" borderId="0" applyNumberFormat="0" applyBorder="0" applyAlignment="0" applyProtection="0"/>
    <xf numFmtId="0" fontId="13" fillId="11" borderId="0" applyNumberFormat="0" applyBorder="0" applyAlignment="0" applyProtection="0"/>
    <xf numFmtId="0" fontId="25" fillId="34" borderId="11" applyNumberFormat="0" applyFont="0" applyAlignment="0" applyProtection="0"/>
    <xf numFmtId="0" fontId="21" fillId="17" borderId="0" applyNumberFormat="0" applyBorder="0" applyAlignment="0" applyProtection="0"/>
    <xf numFmtId="0" fontId="13" fillId="34" borderId="11" applyNumberFormat="0" applyFont="0" applyAlignment="0" applyProtection="0"/>
    <xf numFmtId="0" fontId="21" fillId="26" borderId="0" applyNumberFormat="0" applyBorder="0" applyAlignment="0" applyProtection="0"/>
    <xf numFmtId="0" fontId="13" fillId="32" borderId="0" applyNumberFormat="0" applyBorder="0" applyAlignment="0" applyProtection="0"/>
    <xf numFmtId="0" fontId="25" fillId="34" borderId="11" applyNumberFormat="0" applyFont="0" applyAlignment="0" applyProtection="0"/>
    <xf numFmtId="0" fontId="30" fillId="0" borderId="0" applyNumberFormat="0" applyFill="0" applyBorder="0" applyAlignment="0" applyProtection="0"/>
    <xf numFmtId="0" fontId="35" fillId="0" borderId="0" applyNumberFormat="0" applyFill="0" applyBorder="0" applyAlignment="0" applyProtection="0"/>
    <xf numFmtId="0" fontId="33" fillId="6" borderId="0" applyNumberFormat="0" applyBorder="0" applyAlignment="0" applyProtection="0"/>
    <xf numFmtId="0" fontId="13" fillId="11" borderId="0" applyNumberFormat="0" applyBorder="0" applyAlignment="0" applyProtection="0"/>
    <xf numFmtId="0" fontId="37" fillId="34" borderId="11" applyNumberFormat="0" applyFont="0" applyAlignment="0" applyProtection="0"/>
    <xf numFmtId="0" fontId="21" fillId="33" borderId="0" applyNumberFormat="0" applyBorder="0" applyAlignment="0" applyProtection="0"/>
    <xf numFmtId="0" fontId="13" fillId="32" borderId="0" applyNumberFormat="0" applyBorder="0" applyAlignment="0" applyProtection="0"/>
    <xf numFmtId="0" fontId="13"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3"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5" fillId="34" borderId="11" applyNumberFormat="0" applyFont="0" applyAlignment="0" applyProtection="0"/>
    <xf numFmtId="0" fontId="13" fillId="32" borderId="0" applyNumberFormat="0" applyBorder="0" applyAlignment="0" applyProtection="0"/>
    <xf numFmtId="0" fontId="13" fillId="31"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28" borderId="0" applyNumberFormat="0" applyBorder="0" applyAlignment="0" applyProtection="0"/>
    <xf numFmtId="0" fontId="13" fillId="27"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24" borderId="0" applyNumberFormat="0" applyBorder="0" applyAlignment="0" applyProtection="0"/>
    <xf numFmtId="0" fontId="13" fillId="23"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20" borderId="0" applyNumberFormat="0" applyBorder="0" applyAlignment="0" applyProtection="0"/>
    <xf numFmtId="0" fontId="13" fillId="19"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16" borderId="0" applyNumberFormat="0" applyBorder="0" applyAlignment="0" applyProtection="0"/>
    <xf numFmtId="0" fontId="13" fillId="15"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12" borderId="0" applyNumberFormat="0" applyBorder="0" applyAlignment="0" applyProtection="0"/>
    <xf numFmtId="0" fontId="13" fillId="11" borderId="0" applyNumberFormat="0" applyBorder="0" applyAlignment="0" applyProtection="0"/>
    <xf numFmtId="0" fontId="25" fillId="34" borderId="11" applyNumberFormat="0" applyFont="0" applyAlignment="0" applyProtection="0"/>
    <xf numFmtId="0" fontId="13" fillId="16" borderId="0" applyNumberFormat="0" applyBorder="0" applyAlignment="0" applyProtection="0"/>
    <xf numFmtId="0" fontId="13" fillId="34" borderId="11" applyNumberFormat="0" applyFont="0" applyAlignment="0" applyProtection="0"/>
    <xf numFmtId="0" fontId="21" fillId="25" borderId="0" applyNumberFormat="0" applyBorder="0" applyAlignment="0" applyProtection="0"/>
    <xf numFmtId="0" fontId="13" fillId="31" borderId="0" applyNumberFormat="0" applyBorder="0" applyAlignment="0" applyProtection="0"/>
    <xf numFmtId="0" fontId="28" fillId="0" borderId="1" applyNumberFormat="0" applyFill="0" applyAlignment="0" applyProtection="0"/>
    <xf numFmtId="0" fontId="25" fillId="34" borderId="11" applyNumberFormat="0" applyFont="0" applyAlignment="0" applyProtection="0"/>
    <xf numFmtId="0" fontId="28" fillId="0" borderId="1" applyNumberFormat="0" applyFill="0" applyAlignment="0" applyProtection="0"/>
    <xf numFmtId="0" fontId="22" fillId="5" borderId="0" applyNumberFormat="0" applyBorder="0" applyAlignment="0" applyProtection="0"/>
    <xf numFmtId="0" fontId="21" fillId="10" borderId="0" applyNumberFormat="0" applyBorder="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13" fillId="32" borderId="0" applyNumberFormat="0" applyBorder="0" applyAlignment="0" applyProtection="0"/>
    <xf numFmtId="0" fontId="13"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21" fillId="10" borderId="0" applyNumberFormat="0" applyBorder="0" applyAlignment="0" applyProtection="0"/>
    <xf numFmtId="0" fontId="13" fillId="15" borderId="0" applyNumberFormat="0" applyBorder="0" applyAlignment="0" applyProtection="0"/>
    <xf numFmtId="0" fontId="13" fillId="34" borderId="11" applyNumberFormat="0" applyFont="0" applyAlignment="0" applyProtection="0"/>
    <xf numFmtId="0" fontId="13" fillId="24" borderId="0" applyNumberFormat="0" applyBorder="0" applyAlignment="0" applyProtection="0"/>
    <xf numFmtId="0" fontId="21" fillId="30" borderId="0" applyNumberFormat="0" applyBorder="0" applyAlignment="0" applyProtection="0"/>
    <xf numFmtId="0" fontId="25" fillId="34" borderId="11" applyNumberFormat="0" applyFont="0" applyAlignment="0" applyProtection="0"/>
    <xf numFmtId="0" fontId="30" fillId="0" borderId="0" applyNumberFormat="0" applyFill="0" applyBorder="0" applyAlignment="0" applyProtection="0"/>
    <xf numFmtId="0" fontId="26" fillId="0" borderId="0" applyNumberFormat="0" applyFill="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13" fillId="32" borderId="0" applyNumberFormat="0" applyBorder="0" applyAlignment="0" applyProtection="0"/>
    <xf numFmtId="0" fontId="13"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21" fillId="10" borderId="0" applyNumberFormat="0" applyBorder="0" applyAlignment="0" applyProtection="0"/>
    <xf numFmtId="0" fontId="21" fillId="14" borderId="0" applyNumberFormat="0" applyBorder="0" applyAlignment="0" applyProtection="0"/>
    <xf numFmtId="0" fontId="13" fillId="34" borderId="11" applyNumberFormat="0" applyFont="0" applyAlignment="0" applyProtection="0"/>
    <xf numFmtId="0" fontId="13" fillId="23" borderId="0" applyNumberFormat="0" applyBorder="0" applyAlignment="0" applyProtection="0"/>
    <xf numFmtId="0" fontId="21" fillId="29" borderId="0" applyNumberFormat="0" applyBorder="0" applyAlignment="0" applyProtection="0"/>
    <xf numFmtId="0" fontId="25" fillId="34" borderId="11" applyNumberFormat="0" applyFont="0" applyAlignment="0" applyProtection="0"/>
    <xf numFmtId="0" fontId="35" fillId="0" borderId="0" applyNumberFormat="0" applyFill="0" applyBorder="0" applyAlignment="0" applyProtection="0"/>
    <xf numFmtId="0" fontId="21" fillId="10" borderId="0" applyNumberFormat="0" applyBorder="0" applyAlignment="0" applyProtection="0"/>
    <xf numFmtId="0" fontId="30" fillId="0" borderId="3" applyNumberFormat="0" applyFill="0" applyAlignment="0" applyProtection="0"/>
    <xf numFmtId="0" fontId="13"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13" fillId="32" borderId="0" applyNumberFormat="0" applyBorder="0" applyAlignment="0" applyProtection="0"/>
    <xf numFmtId="0" fontId="13"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3"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13" fillId="32" borderId="0" applyNumberFormat="0" applyBorder="0" applyAlignment="0" applyProtection="0"/>
    <xf numFmtId="0" fontId="13"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3"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26" fillId="0" borderId="0" applyNumberFormat="0" applyFill="0" applyBorder="0" applyAlignment="0" applyProtection="0"/>
    <xf numFmtId="0" fontId="13"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13" fillId="16" borderId="0" applyNumberFormat="0" applyBorder="0" applyAlignment="0" applyProtection="0"/>
    <xf numFmtId="0" fontId="22" fillId="5" borderId="0" applyNumberFormat="0" applyBorder="0" applyAlignment="0" applyProtection="0"/>
    <xf numFmtId="0" fontId="13" fillId="15" borderId="0" applyNumberFormat="0" applyBorder="0" applyAlignment="0" applyProtection="0"/>
    <xf numFmtId="0" fontId="21" fillId="14" borderId="0" applyNumberFormat="0" applyBorder="0" applyAlignment="0" applyProtection="0"/>
    <xf numFmtId="0" fontId="25" fillId="34" borderId="11" applyNumberFormat="0" applyFont="0" applyAlignment="0" applyProtection="0"/>
    <xf numFmtId="0" fontId="21" fillId="10" borderId="0" applyNumberFormat="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13" fillId="31"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13" fillId="28"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1" fillId="25"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1" fillId="22"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13" fillId="19"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1" fillId="18"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1" fillId="21"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13" fillId="24"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13" fillId="27"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1" fillId="30"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1" fillId="33" borderId="0" applyNumberFormat="0" applyBorder="0" applyAlignment="0" applyProtection="0"/>
    <xf numFmtId="0" fontId="26" fillId="0" borderId="0" applyNumberFormat="0" applyFill="0" applyBorder="0" applyAlignment="0" applyProtection="0"/>
    <xf numFmtId="0" fontId="30" fillId="0" borderId="0" applyNumberFormat="0" applyFill="0" applyBorder="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1" fillId="17"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13" fillId="20"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13" fillId="23"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1" fillId="26"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1" fillId="29"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13" fillId="32" borderId="0" applyNumberFormat="0" applyBorder="0" applyAlignment="0" applyProtection="0"/>
    <xf numFmtId="0" fontId="26" fillId="0" borderId="0" applyNumberFormat="0" applyFill="0" applyBorder="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21" fillId="33" borderId="0" applyNumberFormat="0" applyBorder="0" applyAlignment="0" applyProtection="0"/>
    <xf numFmtId="0" fontId="13" fillId="32" borderId="0" applyNumberFormat="0" applyBorder="0" applyAlignment="0" applyProtection="0"/>
    <xf numFmtId="0" fontId="13"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3"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30" borderId="0" applyNumberFormat="0" applyBorder="0" applyAlignment="0" applyProtection="0"/>
    <xf numFmtId="0" fontId="21" fillId="29"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26" borderId="0" applyNumberFormat="0" applyBorder="0" applyAlignment="0" applyProtection="0"/>
    <xf numFmtId="0" fontId="21" fillId="25"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22" borderId="0" applyNumberFormat="0" applyBorder="0" applyAlignment="0" applyProtection="0"/>
    <xf numFmtId="0" fontId="21" fillId="21"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18" borderId="0" applyNumberFormat="0" applyBorder="0" applyAlignment="0" applyProtection="0"/>
    <xf numFmtId="0" fontId="21" fillId="17"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14" borderId="0" applyNumberFormat="0" applyBorder="0" applyAlignment="0" applyProtection="0"/>
    <xf numFmtId="0" fontId="21" fillId="13"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10" borderId="0" applyNumberFormat="0" applyBorder="0" applyAlignment="0" applyProtection="0"/>
    <xf numFmtId="0" fontId="26" fillId="0" borderId="0" applyNumberFormat="0" applyFill="0" applyBorder="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30" borderId="0" applyNumberFormat="0" applyBorder="0" applyAlignment="0" applyProtection="0"/>
    <xf numFmtId="0" fontId="21" fillId="29"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26" borderId="0" applyNumberFormat="0" applyBorder="0" applyAlignment="0" applyProtection="0"/>
    <xf numFmtId="0" fontId="21" fillId="25"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22" borderId="0" applyNumberFormat="0" applyBorder="0" applyAlignment="0" applyProtection="0"/>
    <xf numFmtId="0" fontId="21" fillId="21"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18" borderId="0" applyNumberFormat="0" applyBorder="0" applyAlignment="0" applyProtection="0"/>
    <xf numFmtId="0" fontId="21" fillId="17"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14" borderId="0" applyNumberFormat="0" applyBorder="0" applyAlignment="0" applyProtection="0"/>
    <xf numFmtId="0" fontId="21" fillId="13"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10" borderId="0" applyNumberFormat="0" applyBorder="0" applyAlignment="0" applyProtection="0"/>
    <xf numFmtId="0" fontId="26" fillId="0" borderId="0" applyNumberFormat="0" applyFill="0" applyBorder="0" applyAlignment="0" applyProtection="0"/>
    <xf numFmtId="0" fontId="35" fillId="0" borderId="0" applyNumberFormat="0" applyFill="0" applyBorder="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30" borderId="0" applyNumberFormat="0" applyBorder="0" applyAlignment="0" applyProtection="0"/>
    <xf numFmtId="0" fontId="21" fillId="29"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26" borderId="0" applyNumberFormat="0" applyBorder="0" applyAlignment="0" applyProtection="0"/>
    <xf numFmtId="0" fontId="21" fillId="25"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22" borderId="0" applyNumberFormat="0" applyBorder="0" applyAlignment="0" applyProtection="0"/>
    <xf numFmtId="0" fontId="21" fillId="21"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18" borderId="0" applyNumberFormat="0" applyBorder="0" applyAlignment="0" applyProtection="0"/>
    <xf numFmtId="0" fontId="21" fillId="17"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14" borderId="0" applyNumberFormat="0" applyBorder="0" applyAlignment="0" applyProtection="0"/>
    <xf numFmtId="0" fontId="21" fillId="13"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10" borderId="0" applyNumberFormat="0" applyBorder="0" applyAlignment="0" applyProtection="0"/>
    <xf numFmtId="0" fontId="26" fillId="0" borderId="0" applyNumberFormat="0" applyFill="0" applyBorder="0" applyAlignment="0" applyProtection="0"/>
    <xf numFmtId="0" fontId="25"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30" borderId="0" applyNumberFormat="0" applyBorder="0" applyAlignment="0" applyProtection="0"/>
    <xf numFmtId="0" fontId="21" fillId="29"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26" borderId="0" applyNumberFormat="0" applyBorder="0" applyAlignment="0" applyProtection="0"/>
    <xf numFmtId="0" fontId="21" fillId="25"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22" borderId="0" applyNumberFormat="0" applyBorder="0" applyAlignment="0" applyProtection="0"/>
    <xf numFmtId="0" fontId="21" fillId="21"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18" borderId="0" applyNumberFormat="0" applyBorder="0" applyAlignment="0" applyProtection="0"/>
    <xf numFmtId="0" fontId="21" fillId="17"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14" borderId="0" applyNumberFormat="0" applyBorder="0" applyAlignment="0" applyProtection="0"/>
    <xf numFmtId="0" fontId="21" fillId="13"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21" fillId="10" borderId="0" applyNumberFormat="0" applyBorder="0" applyAlignment="0" applyProtection="0"/>
    <xf numFmtId="0" fontId="26" fillId="0" borderId="0" applyNumberFormat="0" applyFill="0" applyBorder="0" applyAlignment="0" applyProtection="0"/>
    <xf numFmtId="0" fontId="25"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13" fillId="32" borderId="0" applyNumberFormat="0" applyBorder="0" applyAlignment="0" applyProtection="0"/>
    <xf numFmtId="0" fontId="13"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3"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7" fillId="34" borderId="11" applyNumberFormat="0" applyFont="0" applyAlignment="0" applyProtection="0"/>
    <xf numFmtId="0" fontId="13" fillId="28" borderId="0" applyNumberFormat="0" applyBorder="0" applyAlignment="0" applyProtection="0"/>
    <xf numFmtId="0" fontId="21" fillId="22" borderId="0" applyNumberFormat="0" applyBorder="0" applyAlignment="0" applyProtection="0"/>
    <xf numFmtId="0" fontId="13" fillId="16" borderId="0" applyNumberFormat="0" applyBorder="0" applyAlignment="0" applyProtection="0"/>
    <xf numFmtId="0" fontId="25" fillId="34" borderId="11" applyNumberFormat="0" applyFont="0" applyAlignment="0" applyProtection="0"/>
    <xf numFmtId="0" fontId="26" fillId="0" borderId="0" applyNumberFormat="0" applyFill="0" applyBorder="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5" fillId="34" borderId="11" applyNumberFormat="0" applyFont="0" applyAlignment="0" applyProtection="0"/>
    <xf numFmtId="0" fontId="13" fillId="32" borderId="0" applyNumberFormat="0" applyBorder="0" applyAlignment="0" applyProtection="0"/>
    <xf numFmtId="0" fontId="13" fillId="31"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28" borderId="0" applyNumberFormat="0" applyBorder="0" applyAlignment="0" applyProtection="0"/>
    <xf numFmtId="0" fontId="13" fillId="27"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24" borderId="0" applyNumberFormat="0" applyBorder="0" applyAlignment="0" applyProtection="0"/>
    <xf numFmtId="0" fontId="13" fillId="23"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20" borderId="0" applyNumberFormat="0" applyBorder="0" applyAlignment="0" applyProtection="0"/>
    <xf numFmtId="0" fontId="13" fillId="19"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16" borderId="0" applyNumberFormat="0" applyBorder="0" applyAlignment="0" applyProtection="0"/>
    <xf numFmtId="0" fontId="13" fillId="15"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12" borderId="0" applyNumberFormat="0" applyBorder="0" applyAlignment="0" applyProtection="0"/>
    <xf numFmtId="0" fontId="13" fillId="11"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13" fillId="34" borderId="11" applyNumberFormat="0" applyFont="0" applyAlignment="0" applyProtection="0"/>
    <xf numFmtId="0" fontId="25" fillId="34" borderId="11" applyNumberFormat="0" applyFont="0" applyAlignment="0" applyProtection="0"/>
    <xf numFmtId="0" fontId="13" fillId="15" borderId="0" applyNumberFormat="0" applyBorder="0" applyAlignment="0" applyProtection="0"/>
    <xf numFmtId="0" fontId="21" fillId="21" borderId="0" applyNumberFormat="0" applyBorder="0" applyAlignment="0" applyProtection="0"/>
    <xf numFmtId="0" fontId="13" fillId="27" borderId="0" applyNumberFormat="0" applyBorder="0" applyAlignment="0" applyProtection="0"/>
    <xf numFmtId="0" fontId="21" fillId="33" borderId="0" applyNumberFormat="0" applyBorder="0" applyAlignment="0" applyProtection="0"/>
    <xf numFmtId="0" fontId="37" fillId="34" borderId="11" applyNumberFormat="0" applyFont="0" applyAlignment="0" applyProtection="0"/>
    <xf numFmtId="0" fontId="37" fillId="34" borderId="11" applyNumberFormat="0" applyFont="0" applyAlignment="0" applyProtection="0"/>
    <xf numFmtId="0" fontId="25" fillId="34" borderId="11" applyNumberFormat="0" applyFont="0" applyAlignment="0" applyProtection="0"/>
    <xf numFmtId="0" fontId="13" fillId="32" borderId="0" applyNumberFormat="0" applyBorder="0" applyAlignment="0" applyProtection="0"/>
    <xf numFmtId="0" fontId="13" fillId="31"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28" borderId="0" applyNumberFormat="0" applyBorder="0" applyAlignment="0" applyProtection="0"/>
    <xf numFmtId="0" fontId="13" fillId="27"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24" borderId="0" applyNumberFormat="0" applyBorder="0" applyAlignment="0" applyProtection="0"/>
    <xf numFmtId="0" fontId="13" fillId="23"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20" borderId="0" applyNumberFormat="0" applyBorder="0" applyAlignment="0" applyProtection="0"/>
    <xf numFmtId="0" fontId="13" fillId="19"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16" borderId="0" applyNumberFormat="0" applyBorder="0" applyAlignment="0" applyProtection="0"/>
    <xf numFmtId="0" fontId="13" fillId="15"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12" borderId="0" applyNumberFormat="0" applyBorder="0" applyAlignment="0" applyProtection="0"/>
    <xf numFmtId="0" fontId="13" fillId="11"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4" fillId="9" borderId="7" applyNumberFormat="0" applyAlignment="0" applyProtection="0"/>
    <xf numFmtId="0" fontId="25" fillId="34" borderId="11" applyNumberFormat="0" applyFont="0" applyAlignment="0" applyProtection="0"/>
    <xf numFmtId="0" fontId="21" fillId="14" borderId="0" applyNumberFormat="0" applyBorder="0" applyAlignment="0" applyProtection="0"/>
    <xf numFmtId="0" fontId="13" fillId="20" borderId="0" applyNumberFormat="0" applyBorder="0" applyAlignment="0" applyProtection="0"/>
    <xf numFmtId="0" fontId="21" fillId="26" borderId="0" applyNumberFormat="0" applyBorder="0" applyAlignment="0" applyProtection="0"/>
    <xf numFmtId="0" fontId="13" fillId="32" borderId="0" applyNumberFormat="0" applyBorder="0" applyAlignment="0" applyProtection="0"/>
    <xf numFmtId="0" fontId="37" fillId="34" borderId="11" applyNumberFormat="0" applyFont="0" applyAlignment="0" applyProtection="0"/>
    <xf numFmtId="0" fontId="21" fillId="33" borderId="0" applyNumberFormat="0" applyBorder="0" applyAlignment="0" applyProtection="0"/>
    <xf numFmtId="0" fontId="13" fillId="32" borderId="0" applyNumberFormat="0" applyBorder="0" applyAlignment="0" applyProtection="0"/>
    <xf numFmtId="0" fontId="13"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3"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5" fillId="34" borderId="11" applyNumberFormat="0" applyFont="0" applyAlignment="0" applyProtection="0"/>
    <xf numFmtId="0" fontId="13" fillId="32" borderId="0" applyNumberFormat="0" applyBorder="0" applyAlignment="0" applyProtection="0"/>
    <xf numFmtId="0" fontId="13" fillId="31"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28" borderId="0" applyNumberFormat="0" applyBorder="0" applyAlignment="0" applyProtection="0"/>
    <xf numFmtId="0" fontId="13" fillId="27"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24" borderId="0" applyNumberFormat="0" applyBorder="0" applyAlignment="0" applyProtection="0"/>
    <xf numFmtId="0" fontId="13" fillId="23"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20" borderId="0" applyNumberFormat="0" applyBorder="0" applyAlignment="0" applyProtection="0"/>
    <xf numFmtId="0" fontId="13" fillId="19"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16" borderId="0" applyNumberFormat="0" applyBorder="0" applyAlignment="0" applyProtection="0"/>
    <xf numFmtId="0" fontId="13" fillId="15"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12" borderId="0" applyNumberFormat="0" applyBorder="0" applyAlignment="0" applyProtection="0"/>
    <xf numFmtId="0" fontId="13" fillId="11" borderId="0" applyNumberFormat="0" applyBorder="0" applyAlignment="0" applyProtection="0"/>
    <xf numFmtId="0" fontId="25" fillId="34" borderId="11" applyNumberFormat="0" applyFont="0" applyAlignment="0" applyProtection="0"/>
    <xf numFmtId="0" fontId="25" fillId="34" borderId="11" applyNumberFormat="0" applyFont="0" applyAlignment="0" applyProtection="0"/>
    <xf numFmtId="0" fontId="13"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3" fillId="8" borderId="4" applyNumberFormat="0" applyAlignment="0" applyProtection="0"/>
    <xf numFmtId="0" fontId="25" fillId="34" borderId="11" applyNumberFormat="0" applyFont="0" applyAlignment="0" applyProtection="0"/>
    <xf numFmtId="0" fontId="21" fillId="13" borderId="0" applyNumberFormat="0" applyBorder="0" applyAlignment="0" applyProtection="0"/>
    <xf numFmtId="0" fontId="13" fillId="19" borderId="0" applyNumberFormat="0" applyBorder="0" applyAlignment="0" applyProtection="0"/>
    <xf numFmtId="0" fontId="21" fillId="25" borderId="0" applyNumberFormat="0" applyBorder="0" applyAlignment="0" applyProtection="0"/>
    <xf numFmtId="0" fontId="13" fillId="31" borderId="0" applyNumberFormat="0" applyBorder="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13" fillId="32" borderId="0" applyNumberFormat="0" applyBorder="0" applyAlignment="0" applyProtection="0"/>
    <xf numFmtId="0" fontId="13"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21" fillId="10" borderId="0" applyNumberFormat="0" applyBorder="0" applyAlignment="0" applyProtection="0"/>
    <xf numFmtId="0" fontId="25" fillId="34" borderId="11" applyNumberFormat="0" applyFont="0" applyAlignment="0" applyProtection="0"/>
    <xf numFmtId="0" fontId="13"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3" fillId="6" borderId="0" applyNumberFormat="0" applyBorder="0" applyAlignment="0" applyProtection="0"/>
    <xf numFmtId="0" fontId="25" fillId="34" borderId="11" applyNumberFormat="0" applyFont="0" applyAlignment="0" applyProtection="0"/>
    <xf numFmtId="0" fontId="13" fillId="12" borderId="0" applyNumberFormat="0" applyBorder="0" applyAlignment="0" applyProtection="0"/>
    <xf numFmtId="0" fontId="21" fillId="18" borderId="0" applyNumberFormat="0" applyBorder="0" applyAlignment="0" applyProtection="0"/>
    <xf numFmtId="0" fontId="13" fillId="24" borderId="0" applyNumberFormat="0" applyBorder="0" applyAlignment="0" applyProtection="0"/>
    <xf numFmtId="0" fontId="21" fillId="30" borderId="0" applyNumberFormat="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13" fillId="32" borderId="0" applyNumberFormat="0" applyBorder="0" applyAlignment="0" applyProtection="0"/>
    <xf numFmtId="0" fontId="13"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21" fillId="10" borderId="0" applyNumberFormat="0" applyBorder="0" applyAlignment="0" applyProtection="0"/>
    <xf numFmtId="0" fontId="25" fillId="34" borderId="11" applyNumberFormat="0" applyFont="0" applyAlignment="0" applyProtection="0"/>
    <xf numFmtId="0" fontId="13"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2" fillId="5" borderId="0" applyNumberFormat="0" applyBorder="0" applyAlignment="0" applyProtection="0"/>
    <xf numFmtId="0" fontId="25" fillId="34" borderId="11" applyNumberFormat="0" applyFont="0" applyAlignment="0" applyProtection="0"/>
    <xf numFmtId="0" fontId="13" fillId="11" borderId="0" applyNumberFormat="0" applyBorder="0" applyAlignment="0" applyProtection="0"/>
    <xf numFmtId="0" fontId="21" fillId="17" borderId="0" applyNumberFormat="0" applyBorder="0" applyAlignment="0" applyProtection="0"/>
    <xf numFmtId="0" fontId="13" fillId="23" borderId="0" applyNumberFormat="0" applyBorder="0" applyAlignment="0" applyProtection="0"/>
    <xf numFmtId="0" fontId="21" fillId="29" borderId="0" applyNumberFormat="0" applyBorder="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13" fillId="32" borderId="0" applyNumberFormat="0" applyBorder="0" applyAlignment="0" applyProtection="0"/>
    <xf numFmtId="0" fontId="13"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3"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13" fillId="32" borderId="0" applyNumberFormat="0" applyBorder="0" applyAlignment="0" applyProtection="0"/>
    <xf numFmtId="0" fontId="13"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3"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6" fillId="0" borderId="0" applyNumberFormat="0" applyFill="0" applyBorder="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37" fillId="34" borderId="11" applyNumberFormat="0" applyFont="0" applyAlignment="0" applyProtection="0"/>
    <xf numFmtId="0" fontId="26" fillId="0" borderId="0" applyNumberFormat="0" applyFill="0" applyBorder="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21" fillId="33" borderId="0" applyNumberFormat="0" applyBorder="0" applyAlignment="0" applyProtection="0"/>
    <xf numFmtId="0" fontId="13" fillId="32" borderId="0" applyNumberFormat="0" applyBorder="0" applyAlignment="0" applyProtection="0"/>
    <xf numFmtId="0" fontId="13"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3"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22" fillId="5" borderId="0" applyNumberFormat="0" applyBorder="0" applyAlignment="0" applyProtection="0"/>
    <xf numFmtId="0" fontId="33" fillId="6" borderId="0" applyNumberFormat="0" applyBorder="0" applyAlignment="0" applyProtection="0"/>
    <xf numFmtId="0" fontId="23" fillId="8" borderId="4" applyNumberFormat="0" applyAlignment="0" applyProtection="0"/>
    <xf numFmtId="0" fontId="24" fillId="9" borderId="7" applyNumberFormat="0" applyAlignment="0" applyProtection="0"/>
    <xf numFmtId="0" fontId="12" fillId="34" borderId="11" applyNumberFormat="0" applyFont="0" applyAlignment="0" applyProtection="0"/>
    <xf numFmtId="0" fontId="26" fillId="0" borderId="0" applyNumberFormat="0" applyFill="0" applyBorder="0" applyAlignment="0" applyProtection="0"/>
    <xf numFmtId="0" fontId="21"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21" fillId="33" borderId="0" applyNumberFormat="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12" fillId="32" borderId="0" applyNumberFormat="0" applyBorder="0" applyAlignment="0" applyProtection="0"/>
    <xf numFmtId="0" fontId="12"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2" fillId="28" borderId="0" applyNumberFormat="0" applyBorder="0" applyAlignment="0" applyProtection="0"/>
    <xf numFmtId="0" fontId="12"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2" fillId="24" borderId="0" applyNumberFormat="0" applyBorder="0" applyAlignment="0" applyProtection="0"/>
    <xf numFmtId="0" fontId="12"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2" fillId="20" borderId="0" applyNumberFormat="0" applyBorder="0" applyAlignment="0" applyProtection="0"/>
    <xf numFmtId="0" fontId="12"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2" fillId="12" borderId="0" applyNumberFormat="0" applyBorder="0" applyAlignment="0" applyProtection="0"/>
    <xf numFmtId="0" fontId="12"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2"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12" fillId="32" borderId="0" applyNumberFormat="0" applyBorder="0" applyAlignment="0" applyProtection="0"/>
    <xf numFmtId="0" fontId="12"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2" fillId="28" borderId="0" applyNumberFormat="0" applyBorder="0" applyAlignment="0" applyProtection="0"/>
    <xf numFmtId="0" fontId="12"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2" fillId="24" borderId="0" applyNumberFormat="0" applyBorder="0" applyAlignment="0" applyProtection="0"/>
    <xf numFmtId="0" fontId="12"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2" fillId="20" borderId="0" applyNumberFormat="0" applyBorder="0" applyAlignment="0" applyProtection="0"/>
    <xf numFmtId="0" fontId="12"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2" fillId="12" borderId="0" applyNumberFormat="0" applyBorder="0" applyAlignment="0" applyProtection="0"/>
    <xf numFmtId="0" fontId="12"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2"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22" fillId="5" borderId="0" applyNumberFormat="0" applyBorder="0" applyAlignment="0" applyProtection="0"/>
    <xf numFmtId="0" fontId="33" fillId="6" borderId="0" applyNumberFormat="0" applyBorder="0" applyAlignment="0" applyProtection="0"/>
    <xf numFmtId="0" fontId="23" fillId="8" borderId="4" applyNumberFormat="0" applyAlignment="0" applyProtection="0"/>
    <xf numFmtId="0" fontId="24" fillId="9" borderId="7" applyNumberFormat="0" applyAlignment="0" applyProtection="0"/>
    <xf numFmtId="0" fontId="11" fillId="34" borderId="11" applyNumberFormat="0" applyFont="0" applyAlignment="0" applyProtection="0"/>
    <xf numFmtId="0" fontId="26" fillId="0" borderId="0" applyNumberFormat="0" applyFill="0" applyBorder="0" applyAlignment="0" applyProtection="0"/>
    <xf numFmtId="0" fontId="2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21" fillId="33" borderId="0" applyNumberFormat="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11" fillId="32" borderId="0" applyNumberFormat="0" applyBorder="0" applyAlignment="0" applyProtection="0"/>
    <xf numFmtId="0" fontId="11"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1" fillId="28" borderId="0" applyNumberFormat="0" applyBorder="0" applyAlignment="0" applyProtection="0"/>
    <xf numFmtId="0" fontId="11"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1" fillId="24" borderId="0" applyNumberFormat="0" applyBorder="0" applyAlignment="0" applyProtection="0"/>
    <xf numFmtId="0" fontId="11"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1" fillId="20" borderId="0" applyNumberFormat="0" applyBorder="0" applyAlignment="0" applyProtection="0"/>
    <xf numFmtId="0" fontId="11"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1" fillId="12" borderId="0" applyNumberFormat="0" applyBorder="0" applyAlignment="0" applyProtection="0"/>
    <xf numFmtId="0" fontId="11"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1"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1" fillId="33" borderId="0" applyNumberFormat="0" applyBorder="0" applyAlignment="0" applyProtection="0"/>
    <xf numFmtId="0" fontId="11" fillId="32" borderId="0" applyNumberFormat="0" applyBorder="0" applyAlignment="0" applyProtection="0"/>
    <xf numFmtId="0" fontId="11"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1" fillId="28" borderId="0" applyNumberFormat="0" applyBorder="0" applyAlignment="0" applyProtection="0"/>
    <xf numFmtId="0" fontId="11"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1" fillId="24" borderId="0" applyNumberFormat="0" applyBorder="0" applyAlignment="0" applyProtection="0"/>
    <xf numFmtId="0" fontId="11"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1" fillId="20" borderId="0" applyNumberFormat="0" applyBorder="0" applyAlignment="0" applyProtection="0"/>
    <xf numFmtId="0" fontId="11"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1" fillId="12" borderId="0" applyNumberFormat="0" applyBorder="0" applyAlignment="0" applyProtection="0"/>
    <xf numFmtId="0" fontId="11"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1" fillId="34" borderId="11"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25"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37" fillId="34" borderId="11" applyNumberFormat="0" applyFont="0" applyAlignment="0" applyProtection="0"/>
    <xf numFmtId="0" fontId="46" fillId="0" borderId="0" applyNumberFormat="0" applyFill="0" applyBorder="0" applyAlignment="0" applyProtection="0"/>
    <xf numFmtId="166" fontId="16" fillId="0" borderId="0" applyFont="0" applyFill="0" applyBorder="0" applyAlignment="0" applyProtection="0"/>
    <xf numFmtId="165" fontId="16" fillId="0" borderId="0" applyFont="0" applyFill="0" applyBorder="0" applyAlignment="0" applyProtection="0"/>
    <xf numFmtId="164" fontId="16" fillId="0" borderId="0" applyFont="0" applyFill="0" applyBorder="0" applyAlignment="0" applyProtection="0"/>
    <xf numFmtId="9" fontId="16" fillId="0" borderId="0" applyFont="0" applyFill="0" applyBorder="0" applyAlignment="0" applyProtection="0"/>
    <xf numFmtId="0" fontId="4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27" fillId="4" borderId="0" applyNumberFormat="0" applyBorder="0" applyAlignment="0" applyProtection="0"/>
    <xf numFmtId="0" fontId="22" fillId="5" borderId="0" applyNumberFormat="0" applyBorder="0" applyAlignment="0" applyProtection="0"/>
    <xf numFmtId="0" fontId="48" fillId="6" borderId="0" applyNumberFormat="0" applyBorder="0" applyAlignment="0" applyProtection="0"/>
    <xf numFmtId="0" fontId="31" fillId="7" borderId="4" applyNumberFormat="0" applyAlignment="0" applyProtection="0"/>
    <xf numFmtId="0" fontId="34" fillId="8" borderId="5" applyNumberFormat="0" applyAlignment="0" applyProtection="0"/>
    <xf numFmtId="0" fontId="23" fillId="8" borderId="4" applyNumberFormat="0" applyAlignment="0" applyProtection="0"/>
    <xf numFmtId="0" fontId="32" fillId="0" borderId="6" applyNumberFormat="0" applyFill="0" applyAlignment="0" applyProtection="0"/>
    <xf numFmtId="0" fontId="24" fillId="9" borderId="7" applyNumberFormat="0" applyAlignment="0" applyProtection="0"/>
    <xf numFmtId="0" fontId="36" fillId="0" borderId="0" applyNumberFormat="0" applyFill="0" applyBorder="0" applyAlignment="0" applyProtection="0"/>
    <xf numFmtId="0" fontId="16" fillId="34" borderId="11" applyNumberFormat="0" applyFont="0" applyAlignment="0" applyProtection="0"/>
    <xf numFmtId="0" fontId="26" fillId="0" borderId="0" applyNumberFormat="0" applyFill="0" applyBorder="0" applyAlignment="0" applyProtection="0"/>
    <xf numFmtId="0" fontId="43" fillId="0" borderId="31" applyNumberFormat="0" applyFill="0" applyAlignment="0" applyProtection="0"/>
    <xf numFmtId="0" fontId="21"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21"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21"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21"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21"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21"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3" fillId="0" borderId="0"/>
    <xf numFmtId="0" fontId="56" fillId="0" borderId="0"/>
    <xf numFmtId="0" fontId="19" fillId="0" borderId="0"/>
    <xf numFmtId="0" fontId="57" fillId="42" borderId="0" applyNumberFormat="0" applyBorder="0" applyAlignment="0" applyProtection="0"/>
    <xf numFmtId="0" fontId="1" fillId="0" borderId="0"/>
  </cellStyleXfs>
  <cellXfs count="292">
    <xf numFmtId="0" fontId="0" fillId="0" borderId="0" xfId="0"/>
    <xf numFmtId="0" fontId="38" fillId="36" borderId="0" xfId="0" applyFont="1" applyFill="1"/>
    <xf numFmtId="0" fontId="38" fillId="0" borderId="0" xfId="0" applyFont="1" applyFill="1"/>
    <xf numFmtId="0" fontId="39" fillId="0" borderId="0" xfId="0" applyFont="1" applyFill="1"/>
    <xf numFmtId="0" fontId="41" fillId="0" borderId="0" xfId="0" applyFont="1" applyFill="1" applyBorder="1" applyAlignment="1">
      <alignment horizontal="left" vertical="center"/>
    </xf>
    <xf numFmtId="0" fontId="41" fillId="0" borderId="0" xfId="746" applyFont="1" applyFill="1"/>
    <xf numFmtId="0" fontId="41" fillId="0" borderId="0" xfId="746" applyFont="1" applyFill="1" applyBorder="1"/>
    <xf numFmtId="0" fontId="39" fillId="0" borderId="0" xfId="0" applyFont="1" applyAlignment="1">
      <alignment horizontal="center" vertical="center" wrapText="1"/>
    </xf>
    <xf numFmtId="0" fontId="41" fillId="0" borderId="0" xfId="0" applyFont="1" applyFill="1" applyAlignment="1">
      <alignment horizontal="center" vertical="center" wrapText="1"/>
    </xf>
    <xf numFmtId="0" fontId="41" fillId="0" borderId="0" xfId="0" applyFont="1" applyFill="1" applyAlignment="1">
      <alignment horizontal="center" vertical="top" wrapText="1"/>
    </xf>
    <xf numFmtId="0" fontId="42" fillId="0" borderId="0" xfId="0" applyFont="1" applyFill="1" applyAlignment="1">
      <alignment horizontal="center" vertical="center" wrapText="1"/>
    </xf>
    <xf numFmtId="0" fontId="39" fillId="0" borderId="0" xfId="746" applyFont="1" applyFill="1" applyAlignment="1">
      <alignment horizontal="center" vertical="center" wrapText="1"/>
    </xf>
    <xf numFmtId="0" fontId="39" fillId="0" borderId="0" xfId="746" applyFont="1" applyFill="1" applyBorder="1" applyAlignment="1">
      <alignment horizontal="center" vertical="center" wrapText="1"/>
    </xf>
    <xf numFmtId="0" fontId="41" fillId="0" borderId="0" xfId="746" applyFont="1" applyFill="1" applyAlignment="1">
      <alignment horizontal="center" vertical="center" wrapText="1"/>
    </xf>
    <xf numFmtId="0" fontId="42" fillId="0" borderId="0" xfId="746" applyFont="1" applyFill="1" applyBorder="1" applyAlignment="1">
      <alignment horizontal="center" vertical="center" wrapText="1"/>
    </xf>
    <xf numFmtId="0" fontId="39" fillId="0" borderId="0" xfId="746" applyFont="1" applyFill="1" applyAlignment="1">
      <alignment horizontal="left" vertical="top" wrapText="1"/>
    </xf>
    <xf numFmtId="0" fontId="39" fillId="0" borderId="0" xfId="0" applyFont="1" applyFill="1" applyAlignment="1">
      <alignment horizontal="left" vertical="center"/>
    </xf>
    <xf numFmtId="1" fontId="39" fillId="0" borderId="13" xfId="0" applyNumberFormat="1" applyFont="1" applyFill="1" applyBorder="1" applyAlignment="1">
      <alignment horizontal="center" vertical="center" wrapText="1"/>
    </xf>
    <xf numFmtId="0" fontId="39" fillId="0" borderId="19" xfId="0" applyFont="1" applyFill="1" applyBorder="1" applyAlignment="1">
      <alignment horizontal="left" vertical="center" wrapText="1" indent="1"/>
    </xf>
    <xf numFmtId="0" fontId="38" fillId="0" borderId="19" xfId="0" applyFont="1" applyFill="1" applyBorder="1" applyAlignment="1">
      <alignment horizontal="left" vertical="center" wrapText="1"/>
    </xf>
    <xf numFmtId="0" fontId="41" fillId="0" borderId="0" xfId="0" applyFont="1" applyFill="1" applyAlignment="1">
      <alignment horizontal="left" vertical="center"/>
    </xf>
    <xf numFmtId="0" fontId="39" fillId="0" borderId="19" xfId="0" applyFont="1" applyFill="1" applyBorder="1" applyAlignment="1">
      <alignment horizontal="left" vertical="center" wrapText="1"/>
    </xf>
    <xf numFmtId="0" fontId="38" fillId="0" borderId="20" xfId="0" applyFont="1" applyFill="1" applyBorder="1" applyAlignment="1">
      <alignment horizontal="left" vertical="center" wrapText="1"/>
    </xf>
    <xf numFmtId="0" fontId="39" fillId="0" borderId="20" xfId="0" applyFont="1" applyFill="1" applyBorder="1" applyAlignment="1">
      <alignment horizontal="left" vertical="center" wrapText="1" indent="1"/>
    </xf>
    <xf numFmtId="0" fontId="39" fillId="0" borderId="0" xfId="0" applyFont="1" applyFill="1" applyBorder="1" applyAlignment="1"/>
    <xf numFmtId="0" fontId="39" fillId="0" borderId="20" xfId="0" applyFont="1" applyFill="1" applyBorder="1" applyAlignment="1">
      <alignment horizontal="left" vertical="center" wrapText="1" indent="2"/>
    </xf>
    <xf numFmtId="1" fontId="39" fillId="0" borderId="21" xfId="0" applyNumberFormat="1" applyFont="1" applyFill="1" applyBorder="1" applyAlignment="1">
      <alignment horizontal="center" vertical="center" wrapText="1"/>
    </xf>
    <xf numFmtId="0" fontId="39" fillId="0" borderId="19" xfId="0" applyFont="1" applyFill="1" applyBorder="1" applyAlignment="1">
      <alignment horizontal="left" vertical="center"/>
    </xf>
    <xf numFmtId="0" fontId="43" fillId="0" borderId="0" xfId="0" applyFont="1" applyAlignment="1"/>
    <xf numFmtId="0" fontId="39" fillId="0" borderId="20" xfId="0" applyFont="1" applyFill="1" applyBorder="1" applyAlignment="1">
      <alignment horizontal="center" vertical="center" wrapText="1"/>
    </xf>
    <xf numFmtId="0" fontId="39" fillId="0" borderId="21" xfId="0" applyFont="1" applyFill="1" applyBorder="1" applyAlignment="1">
      <alignment horizontal="left" vertical="center" wrapText="1" indent="2"/>
    </xf>
    <xf numFmtId="0" fontId="39" fillId="0" borderId="19" xfId="0" applyFont="1" applyFill="1" applyBorder="1" applyAlignment="1">
      <alignment horizontal="left" vertical="center" wrapText="1" indent="2"/>
    </xf>
    <xf numFmtId="0" fontId="39" fillId="0" borderId="20" xfId="0" applyFont="1" applyFill="1" applyBorder="1" applyAlignment="1">
      <alignment horizontal="left" vertical="center" wrapText="1"/>
    </xf>
    <xf numFmtId="0" fontId="42" fillId="0" borderId="0" xfId="0" applyFont="1" applyFill="1" applyAlignment="1">
      <alignment horizontal="left" indent="1"/>
    </xf>
    <xf numFmtId="0" fontId="39" fillId="0" borderId="0" xfId="0" applyFont="1" applyAlignment="1">
      <alignment vertical="center"/>
    </xf>
    <xf numFmtId="0" fontId="39" fillId="0" borderId="21" xfId="0" applyFont="1" applyFill="1" applyBorder="1" applyAlignment="1" applyProtection="1">
      <alignment horizontal="center" vertical="center" wrapText="1"/>
    </xf>
    <xf numFmtId="0" fontId="42" fillId="0" borderId="0" xfId="0" applyFont="1" applyFill="1"/>
    <xf numFmtId="0" fontId="39" fillId="0" borderId="23" xfId="746" quotePrefix="1" applyFont="1" applyFill="1" applyBorder="1" applyAlignment="1">
      <alignment horizontal="center"/>
    </xf>
    <xf numFmtId="0" fontId="39" fillId="0" borderId="0" xfId="746" quotePrefix="1" applyFont="1" applyFill="1" applyBorder="1" applyAlignment="1">
      <alignment horizontal="center"/>
    </xf>
    <xf numFmtId="0" fontId="44" fillId="0" borderId="0" xfId="0" applyFont="1"/>
    <xf numFmtId="0" fontId="43" fillId="0" borderId="0" xfId="0" applyFont="1" applyFill="1" applyAlignment="1">
      <alignment horizontal="left"/>
    </xf>
    <xf numFmtId="0" fontId="39" fillId="0" borderId="0" xfId="746" applyFont="1" applyFill="1"/>
    <xf numFmtId="0" fontId="43" fillId="36" borderId="0" xfId="746" applyFont="1" applyFill="1" applyBorder="1" applyAlignment="1">
      <alignment horizontal="left" vertical="center"/>
    </xf>
    <xf numFmtId="0" fontId="39" fillId="0" borderId="0" xfId="746" applyFont="1" applyFill="1" applyAlignment="1">
      <alignment horizontal="left"/>
    </xf>
    <xf numFmtId="0" fontId="39" fillId="0" borderId="0" xfId="746" applyFont="1" applyFill="1" applyAlignment="1">
      <alignment horizontal="center" vertical="center"/>
    </xf>
    <xf numFmtId="0" fontId="38" fillId="0" borderId="23" xfId="0" applyFont="1" applyFill="1" applyBorder="1" applyAlignment="1">
      <alignment horizontal="left" vertical="center" wrapText="1"/>
    </xf>
    <xf numFmtId="0" fontId="39" fillId="0" borderId="0" xfId="746" applyFont="1" applyFill="1" applyAlignment="1">
      <alignment horizontal="left" vertical="top"/>
    </xf>
    <xf numFmtId="0" fontId="41" fillId="0" borderId="0" xfId="746" applyFont="1" applyFill="1" applyBorder="1" applyAlignment="1">
      <alignment horizontal="left" vertical="center"/>
    </xf>
    <xf numFmtId="0" fontId="39" fillId="0" borderId="0" xfId="746" applyFont="1" applyFill="1" applyBorder="1" applyAlignment="1">
      <alignment vertical="center" wrapText="1"/>
    </xf>
    <xf numFmtId="0" fontId="39" fillId="0" borderId="21" xfId="0" applyFont="1" applyFill="1" applyBorder="1" applyAlignment="1">
      <alignment horizontal="left" vertical="center" indent="1"/>
    </xf>
    <xf numFmtId="0" fontId="45" fillId="0" borderId="0" xfId="81" applyFont="1" applyFill="1"/>
    <xf numFmtId="0" fontId="43" fillId="0" borderId="0" xfId="0" applyFont="1" applyFill="1" applyAlignment="1"/>
    <xf numFmtId="0" fontId="39" fillId="0" borderId="13" xfId="81" applyFont="1" applyFill="1" applyBorder="1"/>
    <xf numFmtId="0" fontId="39" fillId="0" borderId="0" xfId="81" applyFont="1" applyFill="1" applyBorder="1"/>
    <xf numFmtId="0" fontId="39" fillId="0" borderId="23" xfId="81" applyFont="1" applyFill="1" applyBorder="1"/>
    <xf numFmtId="0" fontId="39" fillId="0" borderId="23" xfId="81" applyFont="1" applyFill="1" applyBorder="1" applyAlignment="1">
      <alignment wrapText="1"/>
    </xf>
    <xf numFmtId="0" fontId="39" fillId="0" borderId="21" xfId="0" applyFont="1" applyFill="1" applyBorder="1" applyAlignment="1">
      <alignment horizontal="left" vertical="center" indent="2"/>
    </xf>
    <xf numFmtId="0" fontId="39" fillId="0" borderId="21" xfId="745" applyFont="1" applyFill="1" applyBorder="1" applyAlignment="1">
      <alignment vertical="center"/>
    </xf>
    <xf numFmtId="0" fontId="39" fillId="0" borderId="0" xfId="0" applyFont="1" applyFill="1" applyAlignment="1">
      <alignment horizontal="center" vertical="center" wrapText="1"/>
    </xf>
    <xf numFmtId="0" fontId="9" fillId="0" borderId="0" xfId="81" applyFont="1" applyFill="1"/>
    <xf numFmtId="0" fontId="9" fillId="0" borderId="0" xfId="81" applyFont="1" applyFill="1" applyAlignment="1">
      <alignment wrapText="1"/>
    </xf>
    <xf numFmtId="0" fontId="9" fillId="0" borderId="16" xfId="81" applyFont="1" applyFill="1" applyBorder="1" applyAlignment="1">
      <alignment horizontal="center" vertical="center" wrapText="1"/>
    </xf>
    <xf numFmtId="0" fontId="9" fillId="0" borderId="14" xfId="81" applyFont="1" applyFill="1" applyBorder="1" applyAlignment="1">
      <alignment horizontal="center" vertical="center" wrapText="1"/>
    </xf>
    <xf numFmtId="0" fontId="9" fillId="0" borderId="0" xfId="81" applyFont="1" applyFill="1" applyAlignment="1">
      <alignment horizontal="center" vertical="center" wrapText="1"/>
    </xf>
    <xf numFmtId="0" fontId="9" fillId="0" borderId="13" xfId="81" applyFont="1" applyFill="1" applyBorder="1"/>
    <xf numFmtId="1" fontId="39" fillId="0" borderId="9" xfId="24646" applyNumberFormat="1" applyFont="1" applyFill="1" applyBorder="1" applyAlignment="1">
      <alignment horizontal="center" vertical="top" wrapText="1"/>
    </xf>
    <xf numFmtId="0" fontId="38" fillId="2" borderId="0" xfId="0" applyFont="1" applyFill="1" applyAlignment="1">
      <alignment horizontal="left" vertical="center"/>
    </xf>
    <xf numFmtId="0" fontId="38" fillId="0" borderId="21" xfId="0" applyFont="1" applyFill="1" applyBorder="1" applyAlignment="1">
      <alignment horizontal="left" vertical="center"/>
    </xf>
    <xf numFmtId="0" fontId="39" fillId="0" borderId="0" xfId="0" applyFont="1" applyFill="1" applyAlignment="1">
      <alignment vertical="center"/>
    </xf>
    <xf numFmtId="0" fontId="49" fillId="0" borderId="0" xfId="0" applyFont="1" applyAlignment="1">
      <alignment vertical="center"/>
    </xf>
    <xf numFmtId="1" fontId="39" fillId="0" borderId="13" xfId="745" applyNumberFormat="1" applyFont="1" applyFill="1" applyBorder="1" applyAlignment="1">
      <alignment horizontal="center" vertical="top" wrapText="1"/>
    </xf>
    <xf numFmtId="1" fontId="39" fillId="0" borderId="21" xfId="745" applyNumberFormat="1" applyFont="1" applyFill="1" applyBorder="1" applyAlignment="1">
      <alignment horizontal="center" vertical="top" wrapText="1"/>
    </xf>
    <xf numFmtId="0" fontId="50" fillId="0" borderId="0" xfId="0" applyFont="1" applyFill="1" applyAlignment="1">
      <alignment vertical="center"/>
    </xf>
    <xf numFmtId="0" fontId="38" fillId="0" borderId="0" xfId="0" applyFont="1" applyFill="1" applyAlignment="1">
      <alignment vertical="center"/>
    </xf>
    <xf numFmtId="0" fontId="42" fillId="0" borderId="0" xfId="0" applyFont="1" applyFill="1" applyAlignment="1">
      <alignment wrapText="1"/>
    </xf>
    <xf numFmtId="0" fontId="38" fillId="0" borderId="0" xfId="0" applyFont="1" applyFill="1" applyAlignment="1">
      <alignment horizontal="left" vertical="center" wrapText="1"/>
    </xf>
    <xf numFmtId="0" fontId="38" fillId="0" borderId="0" xfId="0" quotePrefix="1" applyFont="1" applyFill="1" applyAlignment="1">
      <alignment horizontal="left" vertical="center"/>
    </xf>
    <xf numFmtId="0" fontId="42" fillId="0" borderId="0" xfId="0" applyFont="1" applyFill="1" applyAlignment="1">
      <alignment vertical="center"/>
    </xf>
    <xf numFmtId="0" fontId="36" fillId="0" borderId="0" xfId="0" applyFont="1" applyFill="1" applyAlignment="1">
      <alignment vertical="center"/>
    </xf>
    <xf numFmtId="0" fontId="42" fillId="0" borderId="0" xfId="0" applyFont="1" applyFill="1" applyAlignment="1"/>
    <xf numFmtId="0" fontId="39" fillId="0" borderId="0" xfId="0" applyFont="1" applyFill="1" applyAlignment="1"/>
    <xf numFmtId="0" fontId="9" fillId="0" borderId="0" xfId="0" applyFont="1"/>
    <xf numFmtId="0" fontId="39" fillId="0" borderId="0" xfId="80" applyFont="1" applyFill="1" applyAlignment="1">
      <alignment horizontal="center"/>
    </xf>
    <xf numFmtId="0" fontId="39" fillId="0" borderId="0" xfId="80" applyFont="1" applyFill="1"/>
    <xf numFmtId="0" fontId="38" fillId="0" borderId="0" xfId="80" applyFont="1" applyFill="1" applyAlignment="1">
      <alignment wrapText="1"/>
    </xf>
    <xf numFmtId="0" fontId="38" fillId="0" borderId="0" xfId="80" applyFont="1" applyFill="1" applyAlignment="1">
      <alignment horizontal="center" wrapText="1"/>
    </xf>
    <xf numFmtId="0" fontId="38" fillId="0" borderId="0" xfId="0" applyFont="1" applyBorder="1" applyAlignment="1">
      <alignment vertical="center"/>
    </xf>
    <xf numFmtId="0" fontId="38" fillId="2" borderId="0" xfId="0" applyFont="1" applyFill="1" applyBorder="1" applyAlignment="1">
      <alignment horizontal="left" vertical="center"/>
    </xf>
    <xf numFmtId="0" fontId="38" fillId="0" borderId="0" xfId="80" applyFont="1" applyFill="1"/>
    <xf numFmtId="0" fontId="50" fillId="0" borderId="0" xfId="0" applyFont="1" applyFill="1"/>
    <xf numFmtId="0" fontId="39" fillId="0" borderId="0" xfId="0" applyFont="1" applyFill="1" applyAlignment="1" applyProtection="1">
      <alignment horizontal="center"/>
    </xf>
    <xf numFmtId="0" fontId="39" fillId="0" borderId="0" xfId="0" applyFont="1" applyFill="1" applyProtection="1"/>
    <xf numFmtId="0" fontId="39" fillId="0" borderId="0" xfId="0" applyFont="1" applyFill="1" applyBorder="1" applyProtection="1"/>
    <xf numFmtId="0" fontId="39" fillId="0" borderId="0" xfId="0" applyFont="1" applyFill="1" applyBorder="1" applyAlignment="1" applyProtection="1">
      <alignment horizontal="left" vertical="top" wrapText="1"/>
    </xf>
    <xf numFmtId="1" fontId="39" fillId="0" borderId="0" xfId="0" applyNumberFormat="1" applyFont="1" applyFill="1" applyBorder="1" applyAlignment="1" applyProtection="1">
      <alignment horizontal="left"/>
    </xf>
    <xf numFmtId="3" fontId="39" fillId="0" borderId="0" xfId="0" applyNumberFormat="1" applyFont="1" applyFill="1" applyBorder="1" applyAlignment="1" applyProtection="1">
      <alignment horizontal="right"/>
    </xf>
    <xf numFmtId="1" fontId="39" fillId="0" borderId="0" xfId="0" applyNumberFormat="1" applyFont="1" applyFill="1" applyBorder="1" applyAlignment="1" applyProtection="1">
      <alignment horizontal="center"/>
    </xf>
    <xf numFmtId="0" fontId="38" fillId="0" borderId="0" xfId="0" applyFont="1" applyFill="1" applyBorder="1" applyAlignment="1" applyProtection="1">
      <alignment horizontal="left" vertical="center"/>
    </xf>
    <xf numFmtId="0" fontId="39" fillId="0" borderId="0" xfId="0" applyFont="1" applyFill="1" applyBorder="1" applyAlignment="1" applyProtection="1">
      <alignment horizontal="left"/>
    </xf>
    <xf numFmtId="0" fontId="39" fillId="0" borderId="0" xfId="0" applyFont="1" applyFill="1" applyBorder="1" applyAlignment="1" applyProtection="1">
      <alignment horizontal="center"/>
    </xf>
    <xf numFmtId="0" fontId="39" fillId="0" borderId="0" xfId="0" applyFont="1" applyFill="1" applyAlignment="1">
      <alignment horizontal="center" vertical="center"/>
    </xf>
    <xf numFmtId="0" fontId="39" fillId="0" borderId="0" xfId="80" applyFont="1" applyFill="1" applyBorder="1" applyAlignment="1">
      <alignment horizontal="left" vertical="top" wrapText="1"/>
    </xf>
    <xf numFmtId="0" fontId="38" fillId="0" borderId="0" xfId="80" applyFont="1" applyFill="1" applyAlignment="1">
      <alignment horizontal="center"/>
    </xf>
    <xf numFmtId="0" fontId="38" fillId="0" borderId="0" xfId="0" applyFont="1" applyFill="1" applyAlignment="1">
      <alignment horizontal="left"/>
    </xf>
    <xf numFmtId="2" fontId="39" fillId="0" borderId="0" xfId="80" applyNumberFormat="1" applyFont="1" applyFill="1" applyBorder="1" applyAlignment="1">
      <alignment horizontal="center" vertical="center"/>
    </xf>
    <xf numFmtId="0" fontId="51" fillId="0" borderId="0" xfId="80" applyFont="1" applyFill="1" applyAlignment="1">
      <alignment horizontal="left"/>
    </xf>
    <xf numFmtId="0" fontId="38" fillId="0" borderId="0" xfId="0" applyFont="1" applyFill="1" applyAlignment="1">
      <alignment horizontal="center" vertical="center"/>
    </xf>
    <xf numFmtId="0" fontId="38" fillId="0" borderId="0" xfId="0" applyFont="1"/>
    <xf numFmtId="0" fontId="38" fillId="0" borderId="0" xfId="0" quotePrefix="1"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0" xfId="0" quotePrefix="1" applyFont="1" applyFill="1" applyAlignment="1">
      <alignment horizontal="center" vertical="center"/>
    </xf>
    <xf numFmtId="0" fontId="39" fillId="0" borderId="0" xfId="0" applyFont="1"/>
    <xf numFmtId="0" fontId="39" fillId="0" borderId="0" xfId="0" applyFont="1" applyFill="1" applyAlignment="1">
      <alignment vertical="center" wrapText="1"/>
    </xf>
    <xf numFmtId="0" fontId="38" fillId="0" borderId="0" xfId="0" quotePrefix="1" applyFont="1" applyFill="1" applyBorder="1" applyAlignment="1">
      <alignment horizontal="center" vertical="center"/>
    </xf>
    <xf numFmtId="0" fontId="44" fillId="0" borderId="0" xfId="0" applyFont="1" applyAlignment="1">
      <alignment horizontal="center"/>
    </xf>
    <xf numFmtId="0" fontId="36" fillId="0" borderId="0" xfId="80" applyFont="1"/>
    <xf numFmtId="0" fontId="39" fillId="0" borderId="0" xfId="80" applyFont="1"/>
    <xf numFmtId="0" fontId="39" fillId="0" borderId="0" xfId="80" applyFont="1" applyBorder="1"/>
    <xf numFmtId="0" fontId="39" fillId="0" borderId="0" xfId="80" applyFont="1" applyFill="1" applyAlignment="1">
      <alignment vertical="center"/>
    </xf>
    <xf numFmtId="0" fontId="38" fillId="0" borderId="0" xfId="80" applyFont="1" applyFill="1" applyAlignment="1">
      <alignment vertical="center"/>
    </xf>
    <xf numFmtId="0" fontId="39" fillId="3" borderId="0" xfId="80" applyFont="1" applyFill="1"/>
    <xf numFmtId="0" fontId="38" fillId="3" borderId="0" xfId="80" applyFont="1" applyFill="1" applyAlignment="1">
      <alignment vertical="center"/>
    </xf>
    <xf numFmtId="0" fontId="38" fillId="0" borderId="0" xfId="80" quotePrefix="1" applyFont="1" applyFill="1" applyBorder="1" applyAlignment="1">
      <alignment horizontal="center" vertical="center"/>
    </xf>
    <xf numFmtId="0" fontId="39" fillId="3" borderId="0" xfId="80" applyFont="1" applyFill="1" applyAlignment="1">
      <alignment vertical="center"/>
    </xf>
    <xf numFmtId="0" fontId="39" fillId="0" borderId="0" xfId="80" applyFont="1" applyFill="1" applyAlignment="1">
      <alignment horizontal="center" vertical="center"/>
    </xf>
    <xf numFmtId="0" fontId="39" fillId="0" borderId="0" xfId="80" applyFont="1" applyAlignment="1">
      <alignment horizontal="center"/>
    </xf>
    <xf numFmtId="0" fontId="9" fillId="0" borderId="0" xfId="0" applyFont="1" applyFill="1" applyBorder="1"/>
    <xf numFmtId="0" fontId="9" fillId="0" borderId="0" xfId="0" applyFont="1" applyFill="1"/>
    <xf numFmtId="0" fontId="9" fillId="0" borderId="23" xfId="0" applyFont="1" applyFill="1" applyBorder="1"/>
    <xf numFmtId="0" fontId="9" fillId="0" borderId="25" xfId="0" applyFont="1" applyFill="1" applyBorder="1"/>
    <xf numFmtId="0" fontId="9" fillId="0" borderId="28" xfId="0" applyFont="1" applyFill="1" applyBorder="1"/>
    <xf numFmtId="0" fontId="9" fillId="0" borderId="0" xfId="746" applyFont="1" applyFill="1"/>
    <xf numFmtId="0" fontId="9" fillId="0" borderId="23" xfId="746" quotePrefix="1" applyFont="1" applyFill="1" applyBorder="1" applyAlignment="1">
      <alignment horizontal="center" vertical="center"/>
    </xf>
    <xf numFmtId="0" fontId="36" fillId="0" borderId="0" xfId="80" applyFont="1" applyFill="1"/>
    <xf numFmtId="0" fontId="39" fillId="0" borderId="10" xfId="0" applyFont="1" applyFill="1" applyBorder="1" applyAlignment="1">
      <alignment vertical="center" wrapText="1"/>
    </xf>
    <xf numFmtId="0" fontId="39" fillId="0" borderId="21" xfId="0" applyFont="1" applyFill="1" applyBorder="1" applyAlignment="1">
      <alignment vertical="center" wrapText="1"/>
    </xf>
    <xf numFmtId="0" fontId="8" fillId="0" borderId="23" xfId="0" applyFont="1" applyFill="1" applyBorder="1"/>
    <xf numFmtId="0" fontId="8" fillId="0" borderId="21" xfId="746" applyFont="1" applyFill="1" applyBorder="1" applyAlignment="1">
      <alignment horizontal="left" vertical="center"/>
    </xf>
    <xf numFmtId="0" fontId="44" fillId="0" borderId="0" xfId="0" quotePrefix="1" applyFont="1" applyAlignment="1">
      <alignment horizontal="center"/>
    </xf>
    <xf numFmtId="0" fontId="0" fillId="38" borderId="21" xfId="0" applyFill="1" applyBorder="1" applyAlignment="1">
      <alignment horizontal="center" vertical="center"/>
    </xf>
    <xf numFmtId="0" fontId="39" fillId="38" borderId="21" xfId="0" applyFont="1" applyFill="1" applyBorder="1" applyAlignment="1">
      <alignment horizontal="center" vertical="top"/>
    </xf>
    <xf numFmtId="0" fontId="0" fillId="0" borderId="0" xfId="0" applyAlignment="1">
      <alignment vertical="top"/>
    </xf>
    <xf numFmtId="0" fontId="39" fillId="0" borderId="21" xfId="0" applyFont="1" applyBorder="1" applyAlignment="1">
      <alignment vertical="top"/>
    </xf>
    <xf numFmtId="0" fontId="0" fillId="0" borderId="0" xfId="0" applyAlignment="1">
      <alignment vertical="center"/>
    </xf>
    <xf numFmtId="0" fontId="44" fillId="0" borderId="0" xfId="0" applyFont="1" applyAlignment="1">
      <alignment vertical="top"/>
    </xf>
    <xf numFmtId="0" fontId="7" fillId="0" borderId="0" xfId="0" applyFont="1" applyAlignment="1">
      <alignment wrapText="1"/>
    </xf>
    <xf numFmtId="0" fontId="7" fillId="0" borderId="0" xfId="0" applyFont="1" applyBorder="1" applyAlignment="1">
      <alignment wrapText="1"/>
    </xf>
    <xf numFmtId="0" fontId="7" fillId="0" borderId="0" xfId="0" applyFont="1" applyAlignment="1">
      <alignment horizontal="center" vertical="center" wrapText="1"/>
    </xf>
    <xf numFmtId="0" fontId="7" fillId="0" borderId="0" xfId="0" applyFont="1" applyFill="1" applyAlignment="1">
      <alignment horizontal="center" vertical="center" wrapText="1"/>
    </xf>
    <xf numFmtId="0" fontId="39" fillId="0" borderId="21" xfId="745" applyFont="1" applyFill="1" applyBorder="1" applyAlignment="1">
      <alignment horizontal="center" vertical="center" wrapText="1"/>
    </xf>
    <xf numFmtId="0" fontId="42" fillId="0" borderId="32" xfId="0" applyFont="1" applyFill="1" applyBorder="1" applyAlignment="1">
      <alignment horizontal="center" vertical="center" wrapText="1"/>
    </xf>
    <xf numFmtId="0" fontId="7" fillId="0" borderId="0" xfId="0" applyFont="1" applyFill="1" applyAlignment="1">
      <alignment wrapText="1"/>
    </xf>
    <xf numFmtId="0" fontId="7" fillId="0" borderId="0" xfId="0" applyFont="1" applyFill="1" applyBorder="1" applyAlignment="1">
      <alignment wrapText="1"/>
    </xf>
    <xf numFmtId="0" fontId="0" fillId="39" borderId="0" xfId="0" applyFill="1" applyAlignment="1">
      <alignment vertical="top"/>
    </xf>
    <xf numFmtId="0" fontId="0" fillId="40" borderId="0" xfId="0" applyFill="1" applyAlignment="1">
      <alignment vertical="top"/>
    </xf>
    <xf numFmtId="0" fontId="0" fillId="37" borderId="0" xfId="0" applyFill="1" applyAlignment="1">
      <alignment vertical="top"/>
    </xf>
    <xf numFmtId="0" fontId="0" fillId="41" borderId="0" xfId="0" applyFill="1" applyAlignment="1">
      <alignment vertical="top"/>
    </xf>
    <xf numFmtId="0" fontId="39" fillId="0" borderId="21" xfId="0" applyFont="1" applyFill="1" applyBorder="1" applyAlignment="1">
      <alignment horizontal="center" vertical="center" wrapText="1"/>
    </xf>
    <xf numFmtId="0" fontId="39" fillId="0" borderId="10" xfId="0" applyFont="1" applyFill="1" applyBorder="1" applyAlignment="1">
      <alignment horizontal="center" vertical="center" wrapText="1"/>
    </xf>
    <xf numFmtId="0" fontId="39" fillId="0" borderId="12" xfId="0" applyFont="1" applyFill="1" applyBorder="1" applyAlignment="1">
      <alignment horizontal="center" vertical="center" wrapText="1"/>
    </xf>
    <xf numFmtId="0" fontId="6" fillId="0" borderId="13" xfId="81" applyFont="1" applyFill="1" applyBorder="1"/>
    <xf numFmtId="0" fontId="44" fillId="0" borderId="0" xfId="0" applyFont="1" applyFill="1"/>
    <xf numFmtId="0" fontId="39" fillId="0" borderId="21" xfId="0" applyFont="1" applyFill="1" applyBorder="1" applyAlignment="1">
      <alignment vertical="center"/>
    </xf>
    <xf numFmtId="0" fontId="39" fillId="0" borderId="9" xfId="24646" applyFont="1" applyFill="1" applyBorder="1" applyAlignment="1">
      <alignment vertical="center"/>
    </xf>
    <xf numFmtId="0" fontId="39" fillId="0" borderId="21" xfId="0" applyFont="1" applyFill="1" applyBorder="1" applyAlignment="1">
      <alignment horizontal="left" vertical="center" indent="3"/>
    </xf>
    <xf numFmtId="0" fontId="5" fillId="0" borderId="0" xfId="0" applyFont="1" applyFill="1" applyAlignment="1">
      <alignment horizontal="center" vertical="center" wrapText="1"/>
    </xf>
    <xf numFmtId="0" fontId="44" fillId="0" borderId="0" xfId="0" applyFont="1" applyFill="1" applyAlignment="1">
      <alignment wrapText="1"/>
    </xf>
    <xf numFmtId="14" fontId="39" fillId="0" borderId="21" xfId="0" applyNumberFormat="1" applyFont="1" applyBorder="1" applyAlignment="1">
      <alignment horizontal="center" vertical="top"/>
    </xf>
    <xf numFmtId="0" fontId="39" fillId="0" borderId="33" xfId="745" applyFont="1" applyFill="1" applyBorder="1" applyAlignment="1">
      <alignment horizontal="center" vertical="center" wrapText="1"/>
    </xf>
    <xf numFmtId="0" fontId="41" fillId="0" borderId="0" xfId="0" applyFont="1" applyAlignment="1">
      <alignment horizontal="left" vertical="center"/>
    </xf>
    <xf numFmtId="0" fontId="42" fillId="0" borderId="0" xfId="0" applyFont="1"/>
    <xf numFmtId="0" fontId="38" fillId="0" borderId="0" xfId="0" applyFont="1" applyAlignment="1">
      <alignment vertical="center"/>
    </xf>
    <xf numFmtId="0" fontId="38" fillId="0" borderId="0" xfId="0" applyFont="1" applyAlignment="1">
      <alignment horizontal="center" vertical="center" wrapText="1"/>
    </xf>
    <xf numFmtId="0" fontId="51" fillId="0" borderId="0" xfId="0" applyFont="1" applyAlignment="1">
      <alignment horizontal="left" vertical="top" wrapText="1"/>
    </xf>
    <xf numFmtId="1" fontId="42" fillId="0" borderId="0" xfId="0" applyNumberFormat="1" applyFont="1" applyAlignment="1" applyProtection="1">
      <alignment horizontal="left"/>
      <protection locked="0"/>
    </xf>
    <xf numFmtId="0" fontId="42" fillId="0" borderId="0" xfId="0" applyFont="1" applyAlignment="1">
      <alignment horizontal="left"/>
    </xf>
    <xf numFmtId="0" fontId="42" fillId="0" borderId="0" xfId="0" applyFont="1" applyAlignment="1">
      <alignment horizontal="center" wrapText="1"/>
    </xf>
    <xf numFmtId="0" fontId="39" fillId="0" borderId="0" xfId="0" applyFont="1" applyAlignment="1">
      <alignment horizontal="center" wrapText="1"/>
    </xf>
    <xf numFmtId="0" fontId="39" fillId="0" borderId="33" xfId="0" applyFont="1" applyBorder="1" applyAlignment="1">
      <alignment horizontal="center" vertical="center" wrapText="1"/>
    </xf>
    <xf numFmtId="0" fontId="42" fillId="0" borderId="34" xfId="0" applyFont="1" applyBorder="1" applyAlignment="1">
      <alignment horizontal="center" vertical="center" wrapText="1"/>
    </xf>
    <xf numFmtId="0" fontId="52" fillId="0" borderId="0" xfId="0" applyFont="1" applyAlignment="1">
      <alignment horizontal="center" vertical="center" wrapText="1"/>
    </xf>
    <xf numFmtId="0" fontId="42" fillId="0" borderId="0" xfId="0" applyFont="1" applyAlignment="1">
      <alignment horizontal="center" vertical="center" wrapText="1"/>
    </xf>
    <xf numFmtId="0" fontId="41"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xf numFmtId="0" fontId="39" fillId="3" borderId="33" xfId="0" applyFont="1" applyFill="1" applyBorder="1" applyAlignment="1">
      <alignment horizontal="center" vertical="center" wrapText="1"/>
    </xf>
    <xf numFmtId="0" fontId="39" fillId="3" borderId="33" xfId="745" applyFont="1" applyFill="1" applyBorder="1" applyAlignment="1">
      <alignment horizontal="center" vertical="center" wrapText="1"/>
    </xf>
    <xf numFmtId="0" fontId="42" fillId="3" borderId="0" xfId="0" applyFont="1" applyFill="1" applyAlignment="1">
      <alignment horizontal="center" vertical="center" wrapText="1"/>
    </xf>
    <xf numFmtId="0" fontId="39" fillId="3" borderId="0" xfId="0" applyFont="1" applyFill="1" applyAlignment="1">
      <alignment horizontal="center" vertical="center" wrapText="1"/>
    </xf>
    <xf numFmtId="1" fontId="39" fillId="0" borderId="33" xfId="0" applyNumberFormat="1" applyFont="1" applyFill="1" applyBorder="1" applyAlignment="1">
      <alignment horizontal="center" vertical="center" wrapText="1"/>
    </xf>
    <xf numFmtId="1" fontId="39" fillId="0" borderId="33" xfId="745" applyNumberFormat="1" applyFont="1" applyFill="1" applyBorder="1" applyAlignment="1">
      <alignment horizontal="center" vertical="top" wrapText="1"/>
    </xf>
    <xf numFmtId="0" fontId="53" fillId="0" borderId="15" xfId="81" applyFont="1" applyFill="1" applyBorder="1" applyAlignment="1">
      <alignment horizontal="center" vertical="center" wrapText="1"/>
    </xf>
    <xf numFmtId="0" fontId="53" fillId="0" borderId="16" xfId="81" applyFont="1" applyFill="1" applyBorder="1" applyAlignment="1">
      <alignment horizontal="center" vertical="center" wrapText="1"/>
    </xf>
    <xf numFmtId="0" fontId="54" fillId="0" borderId="13" xfId="7336" applyFont="1" applyFill="1" applyBorder="1" applyAlignment="1">
      <alignment horizontal="center" vertical="center"/>
    </xf>
    <xf numFmtId="0" fontId="54" fillId="0" borderId="21" xfId="7336" applyFont="1" applyFill="1" applyBorder="1" applyAlignment="1">
      <alignment horizontal="center" vertical="center"/>
    </xf>
    <xf numFmtId="0" fontId="0" fillId="0" borderId="21" xfId="0" applyBorder="1" applyAlignment="1">
      <alignment horizontal="center" vertical="center"/>
    </xf>
    <xf numFmtId="0" fontId="40" fillId="0" borderId="13" xfId="7336" applyFill="1" applyBorder="1" applyAlignment="1">
      <alignment horizontal="center"/>
    </xf>
    <xf numFmtId="0" fontId="40" fillId="0" borderId="21" xfId="7336" applyFill="1" applyBorder="1" applyAlignment="1">
      <alignment horizontal="center" vertical="center"/>
    </xf>
    <xf numFmtId="0" fontId="40" fillId="0" borderId="13" xfId="7336" applyFill="1" applyBorder="1" applyAlignment="1">
      <alignment horizontal="center" vertical="center"/>
    </xf>
    <xf numFmtId="0" fontId="2" fillId="0" borderId="0" xfId="0" applyFont="1" applyFill="1" applyAlignment="1">
      <alignment horizontal="center" vertical="center" wrapText="1"/>
    </xf>
    <xf numFmtId="0" fontId="39" fillId="0" borderId="33" xfId="0" applyFont="1" applyFill="1" applyBorder="1" applyAlignment="1">
      <alignment horizontal="left" vertical="center" wrapText="1"/>
    </xf>
    <xf numFmtId="0" fontId="39" fillId="0" borderId="33" xfId="0" applyFont="1" applyFill="1" applyBorder="1" applyAlignment="1">
      <alignment horizontal="center" wrapText="1"/>
    </xf>
    <xf numFmtId="0" fontId="38" fillId="40" borderId="0" xfId="0" applyFont="1" applyFill="1"/>
    <xf numFmtId="0" fontId="40" fillId="37" borderId="13" xfId="7336" applyFill="1" applyBorder="1" applyAlignment="1">
      <alignment horizontal="center"/>
    </xf>
    <xf numFmtId="0" fontId="42" fillId="39" borderId="21" xfId="0" applyFont="1" applyFill="1" applyBorder="1" applyAlignment="1">
      <alignment horizontal="left" vertical="center" indent="1"/>
    </xf>
    <xf numFmtId="0" fontId="40" fillId="37" borderId="21" xfId="7336" applyFill="1" applyBorder="1" applyAlignment="1">
      <alignment horizontal="center" vertical="center"/>
    </xf>
    <xf numFmtId="0" fontId="41" fillId="37" borderId="0" xfId="0" applyFont="1" applyFill="1" applyAlignment="1">
      <alignment horizontal="left" vertical="center"/>
    </xf>
    <xf numFmtId="0" fontId="39" fillId="40" borderId="12" xfId="0" applyFont="1" applyFill="1" applyBorder="1" applyAlignment="1">
      <alignment horizontal="center" vertical="center" wrapText="1"/>
    </xf>
    <xf numFmtId="0" fontId="39" fillId="40" borderId="0" xfId="746" applyFont="1" applyFill="1" applyAlignment="1">
      <alignment horizontal="left" vertical="top"/>
    </xf>
    <xf numFmtId="0" fontId="39" fillId="0" borderId="21" xfId="0" applyFont="1" applyFill="1" applyBorder="1" applyAlignment="1">
      <alignment horizontal="center" vertical="center"/>
    </xf>
    <xf numFmtId="0" fontId="39" fillId="40" borderId="21" xfId="0" applyFont="1" applyFill="1" applyBorder="1" applyAlignment="1">
      <alignment horizontal="center" vertical="center"/>
    </xf>
    <xf numFmtId="0" fontId="1" fillId="37" borderId="13" xfId="81" applyFont="1" applyFill="1" applyBorder="1"/>
    <xf numFmtId="0" fontId="39" fillId="0" borderId="21" xfId="0" applyFont="1" applyBorder="1" applyAlignment="1">
      <alignment vertical="top" wrapText="1"/>
    </xf>
    <xf numFmtId="0" fontId="41" fillId="37" borderId="0" xfId="746" applyFont="1" applyFill="1" applyAlignment="1">
      <alignment horizontal="center" vertical="center" wrapText="1"/>
    </xf>
    <xf numFmtId="0" fontId="0" fillId="0" borderId="36" xfId="0" applyBorder="1" applyAlignment="1">
      <alignment horizontal="center" vertical="center"/>
    </xf>
    <xf numFmtId="0" fontId="0" fillId="0" borderId="36" xfId="0" applyBorder="1" applyAlignment="1">
      <alignment wrapText="1"/>
    </xf>
    <xf numFmtId="0" fontId="4" fillId="0" borderId="21" xfId="81" applyFont="1" applyFill="1" applyBorder="1"/>
    <xf numFmtId="0" fontId="9" fillId="0" borderId="33" xfId="81" applyFont="1" applyFill="1" applyBorder="1"/>
    <xf numFmtId="0" fontId="9" fillId="0" borderId="21" xfId="81" applyFont="1" applyFill="1" applyBorder="1"/>
    <xf numFmtId="0" fontId="40" fillId="37" borderId="13" xfId="7336" applyFill="1" applyBorder="1" applyAlignment="1">
      <alignment horizontal="center" vertical="center"/>
    </xf>
    <xf numFmtId="0" fontId="40" fillId="0" borderId="21" xfId="7336" applyFill="1" applyBorder="1" applyAlignment="1">
      <alignment horizontal="center"/>
    </xf>
    <xf numFmtId="0" fontId="40" fillId="0" borderId="21" xfId="7336" applyFill="1" applyBorder="1" applyAlignment="1">
      <alignment horizontal="center" wrapText="1"/>
    </xf>
    <xf numFmtId="0" fontId="39" fillId="0" borderId="36" xfId="0" applyFont="1" applyFill="1" applyBorder="1" applyAlignment="1">
      <alignment horizontal="center" vertical="center" wrapText="1"/>
    </xf>
    <xf numFmtId="0" fontId="0" fillId="0" borderId="36" xfId="0" applyFont="1" applyFill="1" applyBorder="1" applyAlignment="1" applyProtection="1">
      <alignment horizontal="center" vertical="center" wrapText="1"/>
    </xf>
    <xf numFmtId="0" fontId="39" fillId="0" borderId="36" xfId="0" applyFont="1" applyFill="1" applyBorder="1" applyAlignment="1" applyProtection="1">
      <alignment horizontal="center" vertical="center" wrapText="1"/>
    </xf>
    <xf numFmtId="0" fontId="53" fillId="0" borderId="0" xfId="0" applyFont="1" applyFill="1"/>
    <xf numFmtId="167" fontId="53" fillId="0" borderId="36" xfId="0" quotePrefix="1" applyNumberFormat="1" applyFont="1" applyFill="1" applyBorder="1" applyAlignment="1">
      <alignment horizontal="center"/>
    </xf>
    <xf numFmtId="168" fontId="53" fillId="0" borderId="36" xfId="0" quotePrefix="1" applyNumberFormat="1" applyFont="1" applyFill="1" applyBorder="1" applyAlignment="1">
      <alignment horizontal="center"/>
    </xf>
    <xf numFmtId="1" fontId="39" fillId="0" borderId="36" xfId="0" applyNumberFormat="1" applyFont="1" applyFill="1" applyBorder="1" applyAlignment="1">
      <alignment horizontal="center" vertical="top" wrapText="1"/>
    </xf>
    <xf numFmtId="0" fontId="59" fillId="0" borderId="0" xfId="0" applyFont="1" applyFill="1" applyAlignment="1">
      <alignment horizontal="center" vertical="top" wrapText="1"/>
    </xf>
    <xf numFmtId="0" fontId="41" fillId="0" borderId="0" xfId="0" applyFont="1" applyAlignment="1">
      <alignment horizontal="center" vertical="top" wrapText="1"/>
    </xf>
    <xf numFmtId="0" fontId="39" fillId="0" borderId="0" xfId="0" applyFont="1" applyFill="1" applyBorder="1" applyAlignment="1">
      <alignment horizontal="center" vertical="center"/>
    </xf>
    <xf numFmtId="0" fontId="39"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58" fillId="0" borderId="0" xfId="0" applyFont="1" applyFill="1" applyAlignment="1">
      <alignment vertical="center"/>
    </xf>
    <xf numFmtId="1" fontId="39" fillId="0" borderId="36" xfId="745" applyNumberFormat="1" applyFont="1" applyFill="1" applyBorder="1" applyAlignment="1">
      <alignment horizontal="center" vertical="top" wrapText="1"/>
    </xf>
    <xf numFmtId="1" fontId="53" fillId="0" borderId="36" xfId="0" applyNumberFormat="1" applyFont="1" applyFill="1" applyBorder="1" applyAlignment="1">
      <alignment horizontal="center" vertical="top" wrapText="1"/>
    </xf>
    <xf numFmtId="0" fontId="39" fillId="0" borderId="0" xfId="0" applyFont="1" applyFill="1" applyAlignment="1">
      <alignment horizontal="center" vertical="top" wrapText="1"/>
    </xf>
    <xf numFmtId="0" fontId="39" fillId="0" borderId="0" xfId="0" applyFont="1" applyFill="1" applyAlignment="1">
      <alignment horizontal="center" vertical="top"/>
    </xf>
    <xf numFmtId="0" fontId="42" fillId="0" borderId="0" xfId="0" applyFont="1" applyFill="1" applyAlignment="1">
      <alignment horizontal="center" vertical="top" wrapText="1"/>
    </xf>
    <xf numFmtId="0" fontId="1" fillId="0" borderId="0" xfId="0" applyFont="1" applyFill="1" applyAlignment="1">
      <alignment horizontal="center" vertical="top" wrapText="1"/>
    </xf>
    <xf numFmtId="0" fontId="60" fillId="0" borderId="0" xfId="0" applyFont="1" applyFill="1" applyAlignment="1">
      <alignment horizontal="center" vertical="top"/>
    </xf>
    <xf numFmtId="0" fontId="58" fillId="0" borderId="0" xfId="0" applyFont="1" applyFill="1" applyAlignment="1">
      <alignment horizontal="center" vertical="top"/>
    </xf>
    <xf numFmtId="0" fontId="58" fillId="0" borderId="0" xfId="0" applyFont="1" applyFill="1"/>
    <xf numFmtId="0" fontId="53" fillId="0" borderId="36" xfId="0" applyFont="1" applyFill="1" applyBorder="1" applyAlignment="1">
      <alignment horizontal="center"/>
    </xf>
    <xf numFmtId="0" fontId="39" fillId="0" borderId="37" xfId="0" applyFont="1" applyFill="1" applyBorder="1"/>
    <xf numFmtId="0" fontId="39" fillId="0" borderId="36" xfId="0" applyFont="1" applyFill="1" applyBorder="1"/>
    <xf numFmtId="0" fontId="38" fillId="0" borderId="0" xfId="0" applyFont="1" applyFill="1" applyAlignment="1">
      <alignment horizontal="left" vertical="center"/>
    </xf>
    <xf numFmtId="0" fontId="61" fillId="0" borderId="0" xfId="0" applyFont="1" applyFill="1" applyAlignment="1">
      <alignment horizontal="left" vertical="center"/>
    </xf>
    <xf numFmtId="0" fontId="38" fillId="0" borderId="0" xfId="0" applyFont="1" applyFill="1" applyAlignment="1">
      <alignment vertical="center" wrapText="1"/>
    </xf>
    <xf numFmtId="1" fontId="39" fillId="0" borderId="36" xfId="0" applyNumberFormat="1" applyFont="1" applyFill="1" applyBorder="1" applyAlignment="1">
      <alignment horizontal="center" vertical="center" wrapText="1"/>
    </xf>
    <xf numFmtId="0" fontId="38" fillId="0" borderId="36" xfId="0" applyFont="1" applyFill="1" applyBorder="1" applyAlignment="1">
      <alignment horizontal="left" vertical="center" wrapText="1"/>
    </xf>
    <xf numFmtId="0" fontId="38" fillId="0" borderId="36" xfId="0" quotePrefix="1" applyFont="1" applyFill="1" applyBorder="1" applyAlignment="1">
      <alignment horizontal="left" vertical="center"/>
    </xf>
    <xf numFmtId="0" fontId="39" fillId="0" borderId="36" xfId="0" applyFont="1" applyFill="1" applyBorder="1" applyAlignment="1">
      <alignment horizontal="left" vertical="center" wrapText="1" indent="1"/>
    </xf>
    <xf numFmtId="0" fontId="39" fillId="0" borderId="0" xfId="0" applyFont="1" applyFill="1" applyBorder="1"/>
    <xf numFmtId="0" fontId="39" fillId="0" borderId="36" xfId="0" applyFont="1" applyFill="1" applyBorder="1" applyAlignment="1">
      <alignment horizontal="left" vertical="center" wrapText="1" indent="2"/>
    </xf>
    <xf numFmtId="0" fontId="39" fillId="37" borderId="0" xfId="0" applyFont="1" applyFill="1"/>
    <xf numFmtId="0" fontId="39" fillId="0" borderId="36" xfId="0" applyFont="1" applyFill="1" applyBorder="1" applyAlignment="1">
      <alignment horizontal="left" vertical="center" wrapText="1" indent="3"/>
    </xf>
    <xf numFmtId="0" fontId="42" fillId="0" borderId="0" xfId="0" applyFont="1" applyFill="1" applyAlignment="1">
      <alignment vertical="center" wrapText="1"/>
    </xf>
    <xf numFmtId="0" fontId="39" fillId="39" borderId="36" xfId="0" applyFont="1" applyFill="1" applyBorder="1" applyAlignment="1">
      <alignment horizontal="left" vertical="center" wrapText="1" indent="2"/>
    </xf>
    <xf numFmtId="1" fontId="39" fillId="0" borderId="36" xfId="745" applyNumberFormat="1" applyFont="1" applyFill="1" applyBorder="1" applyAlignment="1">
      <alignment horizontal="center" vertical="center" wrapText="1"/>
    </xf>
    <xf numFmtId="0" fontId="39" fillId="0" borderId="0" xfId="0" applyFont="1" applyFill="1" applyBorder="1" applyAlignment="1">
      <alignment vertical="center"/>
    </xf>
    <xf numFmtId="0" fontId="39" fillId="0" borderId="36" xfId="0" applyFont="1" applyFill="1" applyBorder="1" applyAlignment="1">
      <alignment horizontal="left" vertical="center" wrapText="1" indent="4"/>
    </xf>
    <xf numFmtId="0" fontId="42" fillId="43" borderId="0" xfId="0" applyFont="1" applyFill="1"/>
    <xf numFmtId="0" fontId="36" fillId="0" borderId="0" xfId="0" applyFont="1" applyFill="1"/>
    <xf numFmtId="0" fontId="39" fillId="39" borderId="36" xfId="0" applyFont="1" applyFill="1" applyBorder="1" applyAlignment="1">
      <alignment horizontal="left" vertical="center" wrapText="1" indent="1"/>
    </xf>
    <xf numFmtId="0" fontId="39" fillId="0" borderId="0" xfId="0" applyFont="1" applyFill="1" applyBorder="1" applyAlignment="1">
      <alignment horizontal="left" vertical="center"/>
    </xf>
    <xf numFmtId="0" fontId="38" fillId="0" borderId="36" xfId="0" applyFont="1" applyFill="1" applyBorder="1" applyAlignment="1">
      <alignment horizontal="left" vertical="center" wrapText="1" indent="1"/>
    </xf>
    <xf numFmtId="1" fontId="38" fillId="0" borderId="36" xfId="0" applyNumberFormat="1" applyFont="1" applyFill="1" applyBorder="1" applyAlignment="1">
      <alignment horizontal="center" vertical="center" wrapText="1"/>
    </xf>
    <xf numFmtId="0" fontId="36" fillId="0" borderId="0" xfId="0" applyFont="1" applyFill="1" applyAlignment="1">
      <alignment vertical="center" wrapText="1"/>
    </xf>
    <xf numFmtId="0" fontId="39" fillId="0" borderId="0" xfId="0" applyFont="1" applyFill="1" applyAlignment="1">
      <alignment vertical="top" wrapText="1"/>
    </xf>
    <xf numFmtId="0" fontId="62" fillId="0" borderId="0" xfId="0" applyFont="1" applyFill="1" applyAlignment="1">
      <alignment vertical="center"/>
    </xf>
    <xf numFmtId="0" fontId="1" fillId="0" borderId="0" xfId="0" applyFont="1" applyFill="1"/>
    <xf numFmtId="0" fontId="45" fillId="0" borderId="0" xfId="0" applyFont="1" applyFill="1"/>
    <xf numFmtId="0" fontId="38" fillId="0" borderId="0" xfId="0" applyFont="1" applyFill="1" applyBorder="1" applyAlignment="1">
      <alignment horizontal="center" vertical="center" wrapText="1"/>
    </xf>
    <xf numFmtId="0" fontId="39" fillId="0" borderId="0" xfId="80" applyFont="1" applyFill="1" applyBorder="1" applyAlignment="1">
      <alignment horizontal="center" vertical="center" wrapText="1"/>
    </xf>
    <xf numFmtId="0" fontId="9" fillId="0" borderId="0" xfId="0" applyFont="1" applyBorder="1" applyAlignment="1">
      <alignment horizontal="center" vertical="center" wrapText="1"/>
    </xf>
    <xf numFmtId="0" fontId="39" fillId="0" borderId="27" xfId="0" applyFont="1" applyFill="1" applyBorder="1" applyAlignment="1">
      <alignment horizontal="center" vertical="center" wrapText="1"/>
    </xf>
    <xf numFmtId="0" fontId="39" fillId="0" borderId="28" xfId="0" applyFont="1" applyFill="1" applyBorder="1" applyAlignment="1">
      <alignment horizontal="center" vertical="center" wrapText="1"/>
    </xf>
    <xf numFmtId="0" fontId="39" fillId="0" borderId="29"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39" fillId="0" borderId="10" xfId="0" applyFont="1" applyFill="1" applyBorder="1" applyAlignment="1">
      <alignment horizontal="center" vertical="center" wrapText="1"/>
    </xf>
    <xf numFmtId="0" fontId="39" fillId="0" borderId="25" xfId="0" applyFont="1" applyFill="1" applyBorder="1" applyAlignment="1">
      <alignment horizontal="center" vertical="center" wrapText="1"/>
    </xf>
    <xf numFmtId="0" fontId="39" fillId="0" borderId="21" xfId="0" applyFont="1" applyFill="1" applyBorder="1" applyAlignment="1">
      <alignment horizontal="center" vertical="center" wrapText="1"/>
    </xf>
    <xf numFmtId="0" fontId="39" fillId="0" borderId="12" xfId="0" applyFont="1" applyFill="1" applyBorder="1" applyAlignment="1">
      <alignment horizontal="center" vertical="center" wrapText="1"/>
    </xf>
    <xf numFmtId="0" fontId="39" fillId="0" borderId="22" xfId="0" applyFont="1" applyFill="1" applyBorder="1" applyAlignment="1">
      <alignment horizontal="center" vertical="center" wrapText="1"/>
    </xf>
    <xf numFmtId="0" fontId="39" fillId="0" borderId="17" xfId="0" applyFont="1" applyFill="1" applyBorder="1" applyAlignment="1">
      <alignment horizontal="center" vertical="center" wrapText="1"/>
    </xf>
    <xf numFmtId="0" fontId="39" fillId="0" borderId="18" xfId="0" applyFont="1" applyFill="1" applyBorder="1" applyAlignment="1">
      <alignment horizontal="center" vertical="center" wrapText="1"/>
    </xf>
    <xf numFmtId="0" fontId="39" fillId="0" borderId="30" xfId="0" applyFont="1" applyFill="1" applyBorder="1" applyAlignment="1">
      <alignment horizontal="center" vertical="center" wrapText="1"/>
    </xf>
    <xf numFmtId="0" fontId="39" fillId="0" borderId="26" xfId="0" applyFont="1" applyFill="1" applyBorder="1" applyAlignment="1">
      <alignment horizontal="center" vertical="center" wrapText="1"/>
    </xf>
    <xf numFmtId="0" fontId="39" fillId="0" borderId="35" xfId="0" applyFont="1" applyFill="1" applyBorder="1" applyAlignment="1">
      <alignment horizontal="center" vertical="center" wrapText="1"/>
    </xf>
    <xf numFmtId="0" fontId="39" fillId="0" borderId="24" xfId="0" applyFont="1" applyFill="1" applyBorder="1" applyAlignment="1">
      <alignment horizontal="center" vertical="center" wrapText="1"/>
    </xf>
  </cellXfs>
  <cellStyles count="44751">
    <cellStyle name="20 % - Accent1" xfId="44723" builtinId="30" hidden="1"/>
    <cellStyle name="20 % - Accent2" xfId="44727" builtinId="34" hidden="1"/>
    <cellStyle name="20 % - Accent3" xfId="44731" builtinId="38" hidden="1"/>
    <cellStyle name="20 % - Accent4" xfId="44735" builtinId="42" hidden="1"/>
    <cellStyle name="20 % - Accent5" xfId="44739" builtinId="46" hidden="1"/>
    <cellStyle name="20 % - Accent6" xfId="44743" builtinId="50" hidden="1"/>
    <cellStyle name="20% - Accent1" xfId="14545" hidden="1"/>
    <cellStyle name="20% - Accent1" xfId="15114" hidden="1"/>
    <cellStyle name="20% - Accent1" xfId="16128" hidden="1"/>
    <cellStyle name="20% - Accent1" xfId="16085" hidden="1"/>
    <cellStyle name="20% - Accent1" xfId="18573" hidden="1"/>
    <cellStyle name="20% - Accent1" xfId="19585" hidden="1"/>
    <cellStyle name="20% - Accent1" xfId="19521" hidden="1"/>
    <cellStyle name="20% - Accent1" xfId="21864" hidden="1"/>
    <cellStyle name="20% - Accent1" xfId="22795" hidden="1"/>
    <cellStyle name="20% - Accent1" xfId="24663" hidden="1"/>
    <cellStyle name="20% - Accent1" xfId="25232" hidden="1"/>
    <cellStyle name="20% - Accent1" xfId="26243" hidden="1"/>
    <cellStyle name="20% - Accent1" xfId="26219" hidden="1"/>
    <cellStyle name="20% - Accent1" xfId="28629" hidden="1"/>
    <cellStyle name="20% - Accent1" xfId="29645" hidden="1"/>
    <cellStyle name="20% - Accent1" xfId="24647" hidden="1"/>
    <cellStyle name="20% - Accent1" xfId="31990" hidden="1"/>
    <cellStyle name="20% - Accent1" xfId="33004" hidden="1"/>
    <cellStyle name="20% - Accent1" xfId="34863" hidden="1"/>
    <cellStyle name="20% - Accent1" xfId="35362" hidden="1"/>
    <cellStyle name="20% - Accent1" xfId="36293" hidden="1"/>
    <cellStyle name="20% - Accent1" xfId="38156" hidden="1"/>
    <cellStyle name="20% - Accent1" xfId="38725" hidden="1"/>
    <cellStyle name="20% - Accent1" xfId="39636" hidden="1"/>
    <cellStyle name="20% - Accent1" xfId="41457" hidden="1"/>
    <cellStyle name="20% - Accent1" xfId="42026" hidden="1"/>
    <cellStyle name="20% - Accent1" xfId="42937" hidden="1"/>
    <cellStyle name="20% - Accent1 2 10" xfId="17981" hidden="1"/>
    <cellStyle name="20% - Accent1 2 11" xfId="18018" hidden="1"/>
    <cellStyle name="20% - Accent1 2 11" xfId="25255" hidden="1"/>
    <cellStyle name="20% - Accent1 2 11" xfId="32933" hidden="1"/>
    <cellStyle name="20% - Accent1 2 12" xfId="26173" hidden="1"/>
    <cellStyle name="20% - Accent1 2 12" xfId="32969" hidden="1"/>
    <cellStyle name="20% - Accent1 2 13" xfId="26209" hidden="1"/>
    <cellStyle name="20% - Accent1 2 13" xfId="33912" hidden="1"/>
    <cellStyle name="20% - Accent1 2 14" xfId="27151" hidden="1"/>
    <cellStyle name="20% - Accent1 2 14" xfId="33948" hidden="1"/>
    <cellStyle name="20% - Accent1 2 15" xfId="27186" hidden="1"/>
    <cellStyle name="20% - Accent1 2 15" xfId="34855" hidden="1"/>
    <cellStyle name="20% - Accent1 2 16" xfId="28090" hidden="1"/>
    <cellStyle name="20% - Accent1 2 16" xfId="34891" hidden="1"/>
    <cellStyle name="20% - Accent1 2 17" xfId="28125" hidden="1"/>
    <cellStyle name="20% - Accent1 2 2" xfId="1291" hidden="1"/>
    <cellStyle name="20% - Accent1 2 3" xfId="2209" hidden="1"/>
    <cellStyle name="20% - Accent1 2 4" xfId="2246" hidden="1"/>
    <cellStyle name="20% - Accent1 2 5" xfId="3156" hidden="1"/>
    <cellStyle name="20% - Accent1 2 5" xfId="10358" hidden="1"/>
    <cellStyle name="20% - Accent1 2 5" xfId="15137" hidden="1"/>
    <cellStyle name="20% - Accent1 2 6" xfId="3193" hidden="1"/>
    <cellStyle name="20% - Accent1 2 6" xfId="10395" hidden="1"/>
    <cellStyle name="20% - Accent1 2 6" xfId="16055" hidden="1"/>
    <cellStyle name="20% - Accent1 2 7" xfId="4101" hidden="1"/>
    <cellStyle name="20% - Accent1 2 7" xfId="11303" hidden="1"/>
    <cellStyle name="20% - Accent1 2 7" xfId="16092" hidden="1"/>
    <cellStyle name="20% - Accent1 2 8" xfId="4137" hidden="1"/>
    <cellStyle name="20% - Accent1 2 8" xfId="11335" hidden="1"/>
    <cellStyle name="20% - Accent1 2 8" xfId="17036" hidden="1"/>
    <cellStyle name="20% - Accent1 2 9" xfId="17073" hidden="1"/>
    <cellStyle name="20% - Accent1 4" xfId="1" hidden="1"/>
    <cellStyle name="20% - Accent1 4" xfId="717" hidden="1"/>
    <cellStyle name="20% - Accent2" xfId="14549" hidden="1"/>
    <cellStyle name="20% - Accent2" xfId="15110" hidden="1"/>
    <cellStyle name="20% - Accent2" xfId="16124" hidden="1"/>
    <cellStyle name="20% - Accent2" xfId="16052" hidden="1"/>
    <cellStyle name="20% - Accent2" xfId="18569" hidden="1"/>
    <cellStyle name="20% - Accent2" xfId="19581" hidden="1"/>
    <cellStyle name="20% - Accent2" xfId="20535" hidden="1"/>
    <cellStyle name="20% - Accent2" xfId="21860" hidden="1"/>
    <cellStyle name="20% - Accent2" xfId="22791" hidden="1"/>
    <cellStyle name="20% - Accent2" xfId="24667" hidden="1"/>
    <cellStyle name="20% - Accent2" xfId="25228" hidden="1"/>
    <cellStyle name="20% - Accent2" xfId="26239" hidden="1"/>
    <cellStyle name="20% - Accent2" xfId="27188" hidden="1"/>
    <cellStyle name="20% - Accent2" xfId="28625" hidden="1"/>
    <cellStyle name="20% - Accent2" xfId="29641" hidden="1"/>
    <cellStyle name="20% - Accent2" xfId="28650" hidden="1"/>
    <cellStyle name="20% - Accent2" xfId="31986" hidden="1"/>
    <cellStyle name="20% - Accent2" xfId="33000" hidden="1"/>
    <cellStyle name="20% - Accent2" xfId="32941" hidden="1"/>
    <cellStyle name="20% - Accent2" xfId="35358" hidden="1"/>
    <cellStyle name="20% - Accent2" xfId="36289" hidden="1"/>
    <cellStyle name="20% - Accent2" xfId="38160" hidden="1"/>
    <cellStyle name="20% - Accent2" xfId="38721" hidden="1"/>
    <cellStyle name="20% - Accent2" xfId="39632" hidden="1"/>
    <cellStyle name="20% - Accent2" xfId="41461" hidden="1"/>
    <cellStyle name="20% - Accent2" xfId="42022" hidden="1"/>
    <cellStyle name="20% - Accent2" xfId="42933" hidden="1"/>
    <cellStyle name="20% - Accent2 2 10" xfId="17977" hidden="1"/>
    <cellStyle name="20% - Accent2 2 11" xfId="18014" hidden="1"/>
    <cellStyle name="20% - Accent2 2 11" xfId="25259" hidden="1"/>
    <cellStyle name="20% - Accent2 2 11" xfId="32929" hidden="1"/>
    <cellStyle name="20% - Accent2 2 12" xfId="26169" hidden="1"/>
    <cellStyle name="20% - Accent2 2 12" xfId="32965" hidden="1"/>
    <cellStyle name="20% - Accent2 2 13" xfId="26205" hidden="1"/>
    <cellStyle name="20% - Accent2 2 13" xfId="33908" hidden="1"/>
    <cellStyle name="20% - Accent2 2 14" xfId="27147" hidden="1"/>
    <cellStyle name="20% - Accent2 2 14" xfId="33944" hidden="1"/>
    <cellStyle name="20% - Accent2 2 15" xfId="27182" hidden="1"/>
    <cellStyle name="20% - Accent2 2 15" xfId="34851" hidden="1"/>
    <cellStyle name="20% - Accent2 2 16" xfId="28086" hidden="1"/>
    <cellStyle name="20% - Accent2 2 16" xfId="34887" hidden="1"/>
    <cellStyle name="20% - Accent2 2 17" xfId="28121" hidden="1"/>
    <cellStyle name="20% - Accent2 2 2" xfId="1295" hidden="1"/>
    <cellStyle name="20% - Accent2 2 3" xfId="2205" hidden="1"/>
    <cellStyle name="20% - Accent2 2 4" xfId="2242" hidden="1"/>
    <cellStyle name="20% - Accent2 2 5" xfId="3152" hidden="1"/>
    <cellStyle name="20% - Accent2 2 5" xfId="10354" hidden="1"/>
    <cellStyle name="20% - Accent2 2 5" xfId="15141" hidden="1"/>
    <cellStyle name="20% - Accent2 2 6" xfId="3189" hidden="1"/>
    <cellStyle name="20% - Accent2 2 6" xfId="10391" hidden="1"/>
    <cellStyle name="20% - Accent2 2 6" xfId="16051" hidden="1"/>
    <cellStyle name="20% - Accent2 2 7" xfId="4097" hidden="1"/>
    <cellStyle name="20% - Accent2 2 7" xfId="11299" hidden="1"/>
    <cellStyle name="20% - Accent2 2 7" xfId="16088" hidden="1"/>
    <cellStyle name="20% - Accent2 2 8" xfId="4133" hidden="1"/>
    <cellStyle name="20% - Accent2 2 8" xfId="11331" hidden="1"/>
    <cellStyle name="20% - Accent2 2 8" xfId="17032" hidden="1"/>
    <cellStyle name="20% - Accent2 2 9" xfId="17069" hidden="1"/>
    <cellStyle name="20% - Accent2 4" xfId="2" hidden="1"/>
    <cellStyle name="20% - Accent2 4" xfId="718" hidden="1"/>
    <cellStyle name="20% - Accent3" xfId="14553" hidden="1"/>
    <cellStyle name="20% - Accent3" xfId="15106" hidden="1"/>
    <cellStyle name="20% - Accent3" xfId="16120" hidden="1"/>
    <cellStyle name="20% - Accent3" xfId="15136" hidden="1"/>
    <cellStyle name="20% - Accent3" xfId="18565" hidden="1"/>
    <cellStyle name="20% - Accent3" xfId="19577" hidden="1"/>
    <cellStyle name="20% - Accent3" xfId="18591" hidden="1"/>
    <cellStyle name="20% - Accent3" xfId="21856" hidden="1"/>
    <cellStyle name="20% - Accent3" xfId="22787" hidden="1"/>
    <cellStyle name="20% - Accent3" xfId="24671" hidden="1"/>
    <cellStyle name="20% - Accent3" xfId="25224" hidden="1"/>
    <cellStyle name="20% - Accent3" xfId="26235" hidden="1"/>
    <cellStyle name="20% - Accent3" xfId="25253" hidden="1"/>
    <cellStyle name="20% - Accent3" xfId="28621" hidden="1"/>
    <cellStyle name="20% - Accent3" xfId="29637" hidden="1"/>
    <cellStyle name="20% - Accent3" xfId="28674" hidden="1"/>
    <cellStyle name="20% - Accent3" xfId="31982" hidden="1"/>
    <cellStyle name="20% - Accent3" xfId="32996" hidden="1"/>
    <cellStyle name="20% - Accent3" xfId="33921" hidden="1"/>
    <cellStyle name="20% - Accent3" xfId="35354" hidden="1"/>
    <cellStyle name="20% - Accent3" xfId="36285" hidden="1"/>
    <cellStyle name="20% - Accent3" xfId="38164" hidden="1"/>
    <cellStyle name="20% - Accent3" xfId="38717" hidden="1"/>
    <cellStyle name="20% - Accent3" xfId="39628" hidden="1"/>
    <cellStyle name="20% - Accent3" xfId="41465" hidden="1"/>
    <cellStyle name="20% - Accent3" xfId="42018" hidden="1"/>
    <cellStyle name="20% - Accent3" xfId="42929" hidden="1"/>
    <cellStyle name="20% - Accent3 2 10" xfId="17973" hidden="1"/>
    <cellStyle name="20% - Accent3 2 11" xfId="18010" hidden="1"/>
    <cellStyle name="20% - Accent3 2 11" xfId="25263" hidden="1"/>
    <cellStyle name="20% - Accent3 2 11" xfId="32925" hidden="1"/>
    <cellStyle name="20% - Accent3 2 12" xfId="26165" hidden="1"/>
    <cellStyle name="20% - Accent3 2 12" xfId="32961" hidden="1"/>
    <cellStyle name="20% - Accent3 2 13" xfId="26201" hidden="1"/>
    <cellStyle name="20% - Accent3 2 13" xfId="33904" hidden="1"/>
    <cellStyle name="20% - Accent3 2 14" xfId="27143" hidden="1"/>
    <cellStyle name="20% - Accent3 2 14" xfId="33940" hidden="1"/>
    <cellStyle name="20% - Accent3 2 15" xfId="27178" hidden="1"/>
    <cellStyle name="20% - Accent3 2 15" xfId="34847" hidden="1"/>
    <cellStyle name="20% - Accent3 2 16" xfId="28082" hidden="1"/>
    <cellStyle name="20% - Accent3 2 16" xfId="34883" hidden="1"/>
    <cellStyle name="20% - Accent3 2 17" xfId="28117" hidden="1"/>
    <cellStyle name="20% - Accent3 2 2" xfId="1299" hidden="1"/>
    <cellStyle name="20% - Accent3 2 3" xfId="2201" hidden="1"/>
    <cellStyle name="20% - Accent3 2 4" xfId="2238" hidden="1"/>
    <cellStyle name="20% - Accent3 2 5" xfId="3148" hidden="1"/>
    <cellStyle name="20% - Accent3 2 5" xfId="10350" hidden="1"/>
    <cellStyle name="20% - Accent3 2 5" xfId="15145" hidden="1"/>
    <cellStyle name="20% - Accent3 2 6" xfId="3185" hidden="1"/>
    <cellStyle name="20% - Accent3 2 6" xfId="10387" hidden="1"/>
    <cellStyle name="20% - Accent3 2 6" xfId="16047" hidden="1"/>
    <cellStyle name="20% - Accent3 2 7" xfId="4093" hidden="1"/>
    <cellStyle name="20% - Accent3 2 7" xfId="11295" hidden="1"/>
    <cellStyle name="20% - Accent3 2 7" xfId="16084" hidden="1"/>
    <cellStyle name="20% - Accent3 2 8" xfId="4129" hidden="1"/>
    <cellStyle name="20% - Accent3 2 8" xfId="11327" hidden="1"/>
    <cellStyle name="20% - Accent3 2 8" xfId="17028" hidden="1"/>
    <cellStyle name="20% - Accent3 2 9" xfId="17065" hidden="1"/>
    <cellStyle name="20% - Accent3 4" xfId="3" hidden="1"/>
    <cellStyle name="20% - Accent3 4" xfId="719" hidden="1"/>
    <cellStyle name="20% - Accent4" xfId="14557" hidden="1"/>
    <cellStyle name="20% - Accent4" xfId="15102" hidden="1"/>
    <cellStyle name="20% - Accent4" xfId="16116" hidden="1"/>
    <cellStyle name="20% - Accent4" xfId="16074" hidden="1"/>
    <cellStyle name="20% - Accent4" xfId="18561" hidden="1"/>
    <cellStyle name="20% - Accent4" xfId="19573" hidden="1"/>
    <cellStyle name="20% - Accent4" xfId="19559" hidden="1"/>
    <cellStyle name="20% - Accent4" xfId="21852" hidden="1"/>
    <cellStyle name="20% - Accent4" xfId="22783" hidden="1"/>
    <cellStyle name="20% - Accent4" xfId="24675" hidden="1"/>
    <cellStyle name="20% - Accent4" xfId="25220" hidden="1"/>
    <cellStyle name="20% - Accent4" xfId="26231" hidden="1"/>
    <cellStyle name="20% - Accent4" xfId="28094" hidden="1"/>
    <cellStyle name="20% - Accent4" xfId="28617" hidden="1"/>
    <cellStyle name="20% - Accent4" xfId="29633" hidden="1"/>
    <cellStyle name="20% - Accent4" xfId="29599" hidden="1"/>
    <cellStyle name="20% - Accent4" xfId="31978" hidden="1"/>
    <cellStyle name="20% - Accent4" xfId="32992" hidden="1"/>
    <cellStyle name="20% - Accent4" xfId="34865" hidden="1"/>
    <cellStyle name="20% - Accent4" xfId="35350" hidden="1"/>
    <cellStyle name="20% - Accent4" xfId="36281" hidden="1"/>
    <cellStyle name="20% - Accent4" xfId="38168" hidden="1"/>
    <cellStyle name="20% - Accent4" xfId="38713" hidden="1"/>
    <cellStyle name="20% - Accent4" xfId="39624" hidden="1"/>
    <cellStyle name="20% - Accent4" xfId="41469" hidden="1"/>
    <cellStyle name="20% - Accent4" xfId="42014" hidden="1"/>
    <cellStyle name="20% - Accent4" xfId="42925" hidden="1"/>
    <cellStyle name="20% - Accent4 2 10" xfId="17969" hidden="1"/>
    <cellStyle name="20% - Accent4 2 11" xfId="18006" hidden="1"/>
    <cellStyle name="20% - Accent4 2 11" xfId="25267" hidden="1"/>
    <cellStyle name="20% - Accent4 2 11" xfId="32921" hidden="1"/>
    <cellStyle name="20% - Accent4 2 12" xfId="26161" hidden="1"/>
    <cellStyle name="20% - Accent4 2 12" xfId="32957" hidden="1"/>
    <cellStyle name="20% - Accent4 2 13" xfId="26197" hidden="1"/>
    <cellStyle name="20% - Accent4 2 13" xfId="33900" hidden="1"/>
    <cellStyle name="20% - Accent4 2 14" xfId="27139" hidden="1"/>
    <cellStyle name="20% - Accent4 2 14" xfId="33936" hidden="1"/>
    <cellStyle name="20% - Accent4 2 15" xfId="27174" hidden="1"/>
    <cellStyle name="20% - Accent4 2 15" xfId="34843" hidden="1"/>
    <cellStyle name="20% - Accent4 2 16" xfId="28078" hidden="1"/>
    <cellStyle name="20% - Accent4 2 16" xfId="34879" hidden="1"/>
    <cellStyle name="20% - Accent4 2 17" xfId="28113" hidden="1"/>
    <cellStyle name="20% - Accent4 2 2" xfId="1303" hidden="1"/>
    <cellStyle name="20% - Accent4 2 3" xfId="2197" hidden="1"/>
    <cellStyle name="20% - Accent4 2 4" xfId="2234" hidden="1"/>
    <cellStyle name="20% - Accent4 2 5" xfId="3144" hidden="1"/>
    <cellStyle name="20% - Accent4 2 5" xfId="10346" hidden="1"/>
    <cellStyle name="20% - Accent4 2 5" xfId="15149" hidden="1"/>
    <cellStyle name="20% - Accent4 2 6" xfId="3181" hidden="1"/>
    <cellStyle name="20% - Accent4 2 6" xfId="10383" hidden="1"/>
    <cellStyle name="20% - Accent4 2 6" xfId="16043" hidden="1"/>
    <cellStyle name="20% - Accent4 2 7" xfId="4089" hidden="1"/>
    <cellStyle name="20% - Accent4 2 7" xfId="11291" hidden="1"/>
    <cellStyle name="20% - Accent4 2 7" xfId="16080" hidden="1"/>
    <cellStyle name="20% - Accent4 2 8" xfId="4125" hidden="1"/>
    <cellStyle name="20% - Accent4 2 8" xfId="11323" hidden="1"/>
    <cellStyle name="20% - Accent4 2 8" xfId="17024" hidden="1"/>
    <cellStyle name="20% - Accent4 2 9" xfId="17061" hidden="1"/>
    <cellStyle name="20% - Accent4 4" xfId="4" hidden="1"/>
    <cellStyle name="20% - Accent4 4" xfId="720" hidden="1"/>
    <cellStyle name="20% - Accent5" xfId="14561" hidden="1"/>
    <cellStyle name="20% - Accent5" xfId="15098" hidden="1"/>
    <cellStyle name="20% - Accent5" xfId="16112" hidden="1"/>
    <cellStyle name="20% - Accent5" xfId="16041" hidden="1"/>
    <cellStyle name="20% - Accent5" xfId="18557" hidden="1"/>
    <cellStyle name="20% - Accent5" xfId="19569" hidden="1"/>
    <cellStyle name="20% - Accent5" xfId="20537" hidden="1"/>
    <cellStyle name="20% - Accent5" xfId="21848" hidden="1"/>
    <cellStyle name="20% - Accent5" xfId="22779" hidden="1"/>
    <cellStyle name="20% - Accent5" xfId="24679" hidden="1"/>
    <cellStyle name="20% - Accent5" xfId="25216" hidden="1"/>
    <cellStyle name="20% - Accent5" xfId="26227" hidden="1"/>
    <cellStyle name="20% - Accent5" xfId="26177" hidden="1"/>
    <cellStyle name="20% - Accent5" xfId="28613" hidden="1"/>
    <cellStyle name="20% - Accent5" xfId="29629" hidden="1"/>
    <cellStyle name="20% - Accent5" xfId="29566" hidden="1"/>
    <cellStyle name="20% - Accent5" xfId="31974" hidden="1"/>
    <cellStyle name="20% - Accent5" xfId="32988" hidden="1"/>
    <cellStyle name="20% - Accent5" xfId="32943" hidden="1"/>
    <cellStyle name="20% - Accent5" xfId="35346" hidden="1"/>
    <cellStyle name="20% - Accent5" xfId="36277" hidden="1"/>
    <cellStyle name="20% - Accent5" xfId="38172" hidden="1"/>
    <cellStyle name="20% - Accent5" xfId="38709" hidden="1"/>
    <cellStyle name="20% - Accent5" xfId="39620" hidden="1"/>
    <cellStyle name="20% - Accent5" xfId="41473" hidden="1"/>
    <cellStyle name="20% - Accent5" xfId="42010" hidden="1"/>
    <cellStyle name="20% - Accent5" xfId="42921" hidden="1"/>
    <cellStyle name="20% - Accent5 2 10" xfId="17965" hidden="1"/>
    <cellStyle name="20% - Accent5 2 11" xfId="18002" hidden="1"/>
    <cellStyle name="20% - Accent5 2 11" xfId="25271" hidden="1"/>
    <cellStyle name="20% - Accent5 2 11" xfId="32917" hidden="1"/>
    <cellStyle name="20% - Accent5 2 12" xfId="26157" hidden="1"/>
    <cellStyle name="20% - Accent5 2 12" xfId="32953" hidden="1"/>
    <cellStyle name="20% - Accent5 2 13" xfId="26193" hidden="1"/>
    <cellStyle name="20% - Accent5 2 13" xfId="33896" hidden="1"/>
    <cellStyle name="20% - Accent5 2 14" xfId="27135" hidden="1"/>
    <cellStyle name="20% - Accent5 2 14" xfId="33932" hidden="1"/>
    <cellStyle name="20% - Accent5 2 15" xfId="27170" hidden="1"/>
    <cellStyle name="20% - Accent5 2 15" xfId="34839" hidden="1"/>
    <cellStyle name="20% - Accent5 2 16" xfId="28074" hidden="1"/>
    <cellStyle name="20% - Accent5 2 16" xfId="34875" hidden="1"/>
    <cellStyle name="20% - Accent5 2 17" xfId="28109" hidden="1"/>
    <cellStyle name="20% - Accent5 2 2" xfId="1307" hidden="1"/>
    <cellStyle name="20% - Accent5 2 3" xfId="2193" hidden="1"/>
    <cellStyle name="20% - Accent5 2 4" xfId="2230" hidden="1"/>
    <cellStyle name="20% - Accent5 2 5" xfId="3140" hidden="1"/>
    <cellStyle name="20% - Accent5 2 5" xfId="10342" hidden="1"/>
    <cellStyle name="20% - Accent5 2 5" xfId="15153" hidden="1"/>
    <cellStyle name="20% - Accent5 2 6" xfId="3177" hidden="1"/>
    <cellStyle name="20% - Accent5 2 6" xfId="10379" hidden="1"/>
    <cellStyle name="20% - Accent5 2 6" xfId="16039" hidden="1"/>
    <cellStyle name="20% - Accent5 2 7" xfId="4085" hidden="1"/>
    <cellStyle name="20% - Accent5 2 7" xfId="11287" hidden="1"/>
    <cellStyle name="20% - Accent5 2 7" xfId="16076" hidden="1"/>
    <cellStyle name="20% - Accent5 2 8" xfId="4121" hidden="1"/>
    <cellStyle name="20% - Accent5 2 8" xfId="11319" hidden="1"/>
    <cellStyle name="20% - Accent5 2 8" xfId="17020" hidden="1"/>
    <cellStyle name="20% - Accent5 2 9" xfId="17057" hidden="1"/>
    <cellStyle name="20% - Accent5 4" xfId="5" hidden="1"/>
    <cellStyle name="20% - Accent5 4" xfId="721" hidden="1"/>
    <cellStyle name="20% - Accent6" xfId="14565" hidden="1"/>
    <cellStyle name="20% - Accent6" xfId="15094" hidden="1"/>
    <cellStyle name="20% - Accent6" xfId="16108" hidden="1"/>
    <cellStyle name="20% - Accent6" xfId="15147" hidden="1"/>
    <cellStyle name="20% - Accent6" xfId="18553" hidden="1"/>
    <cellStyle name="20% - Accent6" xfId="19565" hidden="1"/>
    <cellStyle name="20% - Accent6" xfId="18589" hidden="1"/>
    <cellStyle name="20% - Accent6" xfId="21844" hidden="1"/>
    <cellStyle name="20% - Accent6" xfId="22775" hidden="1"/>
    <cellStyle name="20% - Accent6" xfId="24683" hidden="1"/>
    <cellStyle name="20% - Accent6" xfId="25212" hidden="1"/>
    <cellStyle name="20% - Accent6" xfId="26223" hidden="1"/>
    <cellStyle name="20% - Accent6" xfId="27156" hidden="1"/>
    <cellStyle name="20% - Accent6" xfId="28609" hidden="1"/>
    <cellStyle name="20% - Accent6" xfId="29625" hidden="1"/>
    <cellStyle name="20% - Accent6" xfId="28658" hidden="1"/>
    <cellStyle name="20% - Accent6" xfId="31970" hidden="1"/>
    <cellStyle name="20% - Accent6" xfId="32984" hidden="1"/>
    <cellStyle name="20% - Accent6" xfId="33923" hidden="1"/>
    <cellStyle name="20% - Accent6" xfId="35342" hidden="1"/>
    <cellStyle name="20% - Accent6" xfId="36273" hidden="1"/>
    <cellStyle name="20% - Accent6" xfId="38176" hidden="1"/>
    <cellStyle name="20% - Accent6" xfId="38705" hidden="1"/>
    <cellStyle name="20% - Accent6" xfId="39616" hidden="1"/>
    <cellStyle name="20% - Accent6" xfId="41477" hidden="1"/>
    <cellStyle name="20% - Accent6" xfId="42006" hidden="1"/>
    <cellStyle name="20% - Accent6" xfId="42917" hidden="1"/>
    <cellStyle name="20% - Accent6 2 10" xfId="17961" hidden="1"/>
    <cellStyle name="20% - Accent6 2 11" xfId="17998" hidden="1"/>
    <cellStyle name="20% - Accent6 2 11" xfId="25275" hidden="1"/>
    <cellStyle name="20% - Accent6 2 11" xfId="32913" hidden="1"/>
    <cellStyle name="20% - Accent6 2 12" xfId="26153" hidden="1"/>
    <cellStyle name="20% - Accent6 2 12" xfId="32949" hidden="1"/>
    <cellStyle name="20% - Accent6 2 13" xfId="26189" hidden="1"/>
    <cellStyle name="20% - Accent6 2 13" xfId="33892" hidden="1"/>
    <cellStyle name="20% - Accent6 2 14" xfId="27131" hidden="1"/>
    <cellStyle name="20% - Accent6 2 14" xfId="33928" hidden="1"/>
    <cellStyle name="20% - Accent6 2 15" xfId="27166" hidden="1"/>
    <cellStyle name="20% - Accent6 2 15" xfId="34835" hidden="1"/>
    <cellStyle name="20% - Accent6 2 16" xfId="28070" hidden="1"/>
    <cellStyle name="20% - Accent6 2 16" xfId="34871" hidden="1"/>
    <cellStyle name="20% - Accent6 2 17" xfId="28105" hidden="1"/>
    <cellStyle name="20% - Accent6 2 2" xfId="1311" hidden="1"/>
    <cellStyle name="20% - Accent6 2 3" xfId="2189" hidden="1"/>
    <cellStyle name="20% - Accent6 2 4" xfId="2226" hidden="1"/>
    <cellStyle name="20% - Accent6 2 5" xfId="3136" hidden="1"/>
    <cellStyle name="20% - Accent6 2 5" xfId="10338" hidden="1"/>
    <cellStyle name="20% - Accent6 2 5" xfId="15157" hidden="1"/>
    <cellStyle name="20% - Accent6 2 6" xfId="3173" hidden="1"/>
    <cellStyle name="20% - Accent6 2 6" xfId="10375" hidden="1"/>
    <cellStyle name="20% - Accent6 2 6" xfId="16035" hidden="1"/>
    <cellStyle name="20% - Accent6 2 7" xfId="4081" hidden="1"/>
    <cellStyle name="20% - Accent6 2 7" xfId="11283" hidden="1"/>
    <cellStyle name="20% - Accent6 2 7" xfId="16072" hidden="1"/>
    <cellStyle name="20% - Accent6 2 8" xfId="4117" hidden="1"/>
    <cellStyle name="20% - Accent6 2 8" xfId="11315" hidden="1"/>
    <cellStyle name="20% - Accent6 2 8" xfId="17016" hidden="1"/>
    <cellStyle name="20% - Accent6 2 9" xfId="17053" hidden="1"/>
    <cellStyle name="20% - Accent6 4" xfId="6" hidden="1"/>
    <cellStyle name="20% - Accent6 4" xfId="722" hidden="1"/>
    <cellStyle name="20% - Colore 1" xfId="106" hidden="1"/>
    <cellStyle name="20% - Colore 1" xfId="7411" hidden="1"/>
    <cellStyle name="20% - Colore 2" xfId="110" hidden="1"/>
    <cellStyle name="20% - Colore 2" xfId="7415" hidden="1"/>
    <cellStyle name="20% - Colore 3" xfId="114" hidden="1"/>
    <cellStyle name="20% - Colore 3" xfId="7419" hidden="1"/>
    <cellStyle name="20% - Colore 4" xfId="118" hidden="1"/>
    <cellStyle name="20% - Colore 4" xfId="7423" hidden="1"/>
    <cellStyle name="20% - Colore 5" xfId="122" hidden="1"/>
    <cellStyle name="20% - Colore 5" xfId="7427" hidden="1"/>
    <cellStyle name="20% - Colore 6" xfId="126" hidden="1"/>
    <cellStyle name="20% - Colore 6" xfId="7431" hidden="1"/>
    <cellStyle name="40 % - Accent1" xfId="44724" builtinId="31" hidden="1"/>
    <cellStyle name="40 % - Accent2" xfId="44728" builtinId="35" hidden="1"/>
    <cellStyle name="40 % - Accent3" xfId="44732" builtinId="39" hidden="1"/>
    <cellStyle name="40 % - Accent4" xfId="44736" builtinId="43" hidden="1"/>
    <cellStyle name="40 % - Accent5" xfId="44740" builtinId="47" hidden="1"/>
    <cellStyle name="40 % - Accent6" xfId="44744" builtinId="51" hidden="1"/>
    <cellStyle name="40% - Accent1" xfId="14546" hidden="1"/>
    <cellStyle name="40% - Accent1" xfId="15113" hidden="1"/>
    <cellStyle name="40% - Accent1" xfId="16127" hidden="1"/>
    <cellStyle name="40% - Accent1" xfId="16048" hidden="1"/>
    <cellStyle name="40% - Accent1" xfId="18572" hidden="1"/>
    <cellStyle name="40% - Accent1" xfId="19584" hidden="1"/>
    <cellStyle name="40% - Accent1" xfId="18593" hidden="1"/>
    <cellStyle name="40% - Accent1" xfId="21863" hidden="1"/>
    <cellStyle name="40% - Accent1" xfId="22794" hidden="1"/>
    <cellStyle name="40% - Accent1" xfId="24664" hidden="1"/>
    <cellStyle name="40% - Accent1" xfId="25231" hidden="1"/>
    <cellStyle name="40% - Accent1" xfId="26242" hidden="1"/>
    <cellStyle name="40% - Accent1" xfId="26184" hidden="1"/>
    <cellStyle name="40% - Accent1" xfId="28628" hidden="1"/>
    <cellStyle name="40% - Accent1" xfId="29644" hidden="1"/>
    <cellStyle name="40% - Accent1" xfId="26181" hidden="1"/>
    <cellStyle name="40% - Accent1" xfId="31989" hidden="1"/>
    <cellStyle name="40% - Accent1" xfId="33003" hidden="1"/>
    <cellStyle name="40% - Accent1" xfId="33956" hidden="1"/>
    <cellStyle name="40% - Accent1" xfId="35361" hidden="1"/>
    <cellStyle name="40% - Accent1" xfId="36292" hidden="1"/>
    <cellStyle name="40% - Accent1" xfId="38157" hidden="1"/>
    <cellStyle name="40% - Accent1" xfId="38724" hidden="1"/>
    <cellStyle name="40% - Accent1" xfId="39635" hidden="1"/>
    <cellStyle name="40% - Accent1" xfId="41458" hidden="1"/>
    <cellStyle name="40% - Accent1" xfId="42025" hidden="1"/>
    <cellStyle name="40% - Accent1" xfId="42936" hidden="1"/>
    <cellStyle name="40% - Accent1 2 10" xfId="17980" hidden="1"/>
    <cellStyle name="40% - Accent1 2 11" xfId="18017" hidden="1"/>
    <cellStyle name="40% - Accent1 2 11" xfId="25256" hidden="1"/>
    <cellStyle name="40% - Accent1 2 11" xfId="32932" hidden="1"/>
    <cellStyle name="40% - Accent1 2 12" xfId="26172" hidden="1"/>
    <cellStyle name="40% - Accent1 2 12" xfId="32968" hidden="1"/>
    <cellStyle name="40% - Accent1 2 13" xfId="26208" hidden="1"/>
    <cellStyle name="40% - Accent1 2 13" xfId="33911" hidden="1"/>
    <cellStyle name="40% - Accent1 2 14" xfId="27150" hidden="1"/>
    <cellStyle name="40% - Accent1 2 14" xfId="33947" hidden="1"/>
    <cellStyle name="40% - Accent1 2 15" xfId="27185" hidden="1"/>
    <cellStyle name="40% - Accent1 2 15" xfId="34854" hidden="1"/>
    <cellStyle name="40% - Accent1 2 16" xfId="28089" hidden="1"/>
    <cellStyle name="40% - Accent1 2 16" xfId="34890" hidden="1"/>
    <cellStyle name="40% - Accent1 2 17" xfId="28124" hidden="1"/>
    <cellStyle name="40% - Accent1 2 2" xfId="1292" hidden="1"/>
    <cellStyle name="40% - Accent1 2 3" xfId="2208" hidden="1"/>
    <cellStyle name="40% - Accent1 2 4" xfId="2245" hidden="1"/>
    <cellStyle name="40% - Accent1 2 5" xfId="3155" hidden="1"/>
    <cellStyle name="40% - Accent1 2 5" xfId="10357" hidden="1"/>
    <cellStyle name="40% - Accent1 2 5" xfId="15138" hidden="1"/>
    <cellStyle name="40% - Accent1 2 6" xfId="3192" hidden="1"/>
    <cellStyle name="40% - Accent1 2 6" xfId="10394" hidden="1"/>
    <cellStyle name="40% - Accent1 2 6" xfId="16054" hidden="1"/>
    <cellStyle name="40% - Accent1 2 7" xfId="4100" hidden="1"/>
    <cellStyle name="40% - Accent1 2 7" xfId="11302" hidden="1"/>
    <cellStyle name="40% - Accent1 2 7" xfId="16091" hidden="1"/>
    <cellStyle name="40% - Accent1 2 8" xfId="4136" hidden="1"/>
    <cellStyle name="40% - Accent1 2 8" xfId="11334" hidden="1"/>
    <cellStyle name="40% - Accent1 2 8" xfId="17035" hidden="1"/>
    <cellStyle name="40% - Accent1 2 9" xfId="17072" hidden="1"/>
    <cellStyle name="40% - Accent1 4" xfId="7" hidden="1"/>
    <cellStyle name="40% - Accent1 4" xfId="723" hidden="1"/>
    <cellStyle name="40% - Accent2" xfId="14550" hidden="1"/>
    <cellStyle name="40% - Accent2" xfId="15109" hidden="1"/>
    <cellStyle name="40% - Accent2" xfId="16123" hidden="1"/>
    <cellStyle name="40% - Accent2" xfId="15140" hidden="1"/>
    <cellStyle name="40% - Accent2" xfId="18568" hidden="1"/>
    <cellStyle name="40% - Accent2" xfId="19580" hidden="1"/>
    <cellStyle name="40% - Accent2" xfId="20500" hidden="1"/>
    <cellStyle name="40% - Accent2" xfId="21859" hidden="1"/>
    <cellStyle name="40% - Accent2" xfId="22790" hidden="1"/>
    <cellStyle name="40% - Accent2" xfId="24668" hidden="1"/>
    <cellStyle name="40% - Accent2" xfId="25227" hidden="1"/>
    <cellStyle name="40% - Accent2" xfId="26238" hidden="1"/>
    <cellStyle name="40% - Accent2" xfId="27153" hidden="1"/>
    <cellStyle name="40% - Accent2" xfId="28624" hidden="1"/>
    <cellStyle name="40% - Accent2" xfId="29640" hidden="1"/>
    <cellStyle name="40% - Accent2" xfId="28648" hidden="1"/>
    <cellStyle name="40% - Accent2" xfId="31985" hidden="1"/>
    <cellStyle name="40% - Accent2" xfId="32999" hidden="1"/>
    <cellStyle name="40% - Accent2" xfId="32008" hidden="1"/>
    <cellStyle name="40% - Accent2" xfId="35357" hidden="1"/>
    <cellStyle name="40% - Accent2" xfId="36288" hidden="1"/>
    <cellStyle name="40% - Accent2" xfId="38161" hidden="1"/>
    <cellStyle name="40% - Accent2" xfId="38720" hidden="1"/>
    <cellStyle name="40% - Accent2" xfId="39631" hidden="1"/>
    <cellStyle name="40% - Accent2" xfId="41462" hidden="1"/>
    <cellStyle name="40% - Accent2" xfId="42021" hidden="1"/>
    <cellStyle name="40% - Accent2" xfId="42932" hidden="1"/>
    <cellStyle name="40% - Accent2 2 10" xfId="17976" hidden="1"/>
    <cellStyle name="40% - Accent2 2 11" xfId="18013" hidden="1"/>
    <cellStyle name="40% - Accent2 2 11" xfId="25260" hidden="1"/>
    <cellStyle name="40% - Accent2 2 11" xfId="32928" hidden="1"/>
    <cellStyle name="40% - Accent2 2 12" xfId="26168" hidden="1"/>
    <cellStyle name="40% - Accent2 2 12" xfId="32964" hidden="1"/>
    <cellStyle name="40% - Accent2 2 13" xfId="26204" hidden="1"/>
    <cellStyle name="40% - Accent2 2 13" xfId="33907" hidden="1"/>
    <cellStyle name="40% - Accent2 2 14" xfId="27146" hidden="1"/>
    <cellStyle name="40% - Accent2 2 14" xfId="33943" hidden="1"/>
    <cellStyle name="40% - Accent2 2 15" xfId="27181" hidden="1"/>
    <cellStyle name="40% - Accent2 2 15" xfId="34850" hidden="1"/>
    <cellStyle name="40% - Accent2 2 16" xfId="28085" hidden="1"/>
    <cellStyle name="40% - Accent2 2 16" xfId="34886" hidden="1"/>
    <cellStyle name="40% - Accent2 2 17" xfId="28120" hidden="1"/>
    <cellStyle name="40% - Accent2 2 2" xfId="1296" hidden="1"/>
    <cellStyle name="40% - Accent2 2 3" xfId="2204" hidden="1"/>
    <cellStyle name="40% - Accent2 2 4" xfId="2241" hidden="1"/>
    <cellStyle name="40% - Accent2 2 5" xfId="3151" hidden="1"/>
    <cellStyle name="40% - Accent2 2 5" xfId="10353" hidden="1"/>
    <cellStyle name="40% - Accent2 2 5" xfId="15142" hidden="1"/>
    <cellStyle name="40% - Accent2 2 6" xfId="3188" hidden="1"/>
    <cellStyle name="40% - Accent2 2 6" xfId="10390" hidden="1"/>
    <cellStyle name="40% - Accent2 2 6" xfId="16050" hidden="1"/>
    <cellStyle name="40% - Accent2 2 7" xfId="4096" hidden="1"/>
    <cellStyle name="40% - Accent2 2 7" xfId="11298" hidden="1"/>
    <cellStyle name="40% - Accent2 2 7" xfId="16087" hidden="1"/>
    <cellStyle name="40% - Accent2 2 8" xfId="4132" hidden="1"/>
    <cellStyle name="40% - Accent2 2 8" xfId="11330" hidden="1"/>
    <cellStyle name="40% - Accent2 2 8" xfId="17031" hidden="1"/>
    <cellStyle name="40% - Accent2 2 9" xfId="17068" hidden="1"/>
    <cellStyle name="40% - Accent2 4" xfId="8" hidden="1"/>
    <cellStyle name="40% - Accent2 4" xfId="724" hidden="1"/>
    <cellStyle name="40% - Accent3" xfId="14554" hidden="1"/>
    <cellStyle name="40% - Accent3" xfId="15105" hidden="1"/>
    <cellStyle name="40% - Accent3" xfId="16119" hidden="1"/>
    <cellStyle name="40% - Accent3" xfId="16070" hidden="1"/>
    <cellStyle name="40% - Accent3" xfId="18564" hidden="1"/>
    <cellStyle name="40% - Accent3" xfId="19576" hidden="1"/>
    <cellStyle name="40% - Accent3" xfId="21442" hidden="1"/>
    <cellStyle name="40% - Accent3" xfId="21855" hidden="1"/>
    <cellStyle name="40% - Accent3" xfId="22786" hidden="1"/>
    <cellStyle name="40% - Accent3" xfId="24672" hidden="1"/>
    <cellStyle name="40% - Accent3" xfId="25223" hidden="1"/>
    <cellStyle name="40% - Accent3" xfId="26234" hidden="1"/>
    <cellStyle name="40% - Accent3" xfId="24649" hidden="1"/>
    <cellStyle name="40% - Accent3" xfId="28620" hidden="1"/>
    <cellStyle name="40% - Accent3" xfId="29636" hidden="1"/>
    <cellStyle name="40% - Accent3" xfId="29595" hidden="1"/>
    <cellStyle name="40% - Accent3" xfId="31981" hidden="1"/>
    <cellStyle name="40% - Accent3" xfId="32995" hidden="1"/>
    <cellStyle name="40% - Accent3" xfId="32978" hidden="1"/>
    <cellStyle name="40% - Accent3" xfId="35353" hidden="1"/>
    <cellStyle name="40% - Accent3" xfId="36284" hidden="1"/>
    <cellStyle name="40% - Accent3" xfId="38165" hidden="1"/>
    <cellStyle name="40% - Accent3" xfId="38716" hidden="1"/>
    <cellStyle name="40% - Accent3" xfId="39627" hidden="1"/>
    <cellStyle name="40% - Accent3" xfId="41466" hidden="1"/>
    <cellStyle name="40% - Accent3" xfId="42017" hidden="1"/>
    <cellStyle name="40% - Accent3" xfId="42928" hidden="1"/>
    <cellStyle name="40% - Accent3 2 10" xfId="17972" hidden="1"/>
    <cellStyle name="40% - Accent3 2 11" xfId="18009" hidden="1"/>
    <cellStyle name="40% - Accent3 2 11" xfId="25264" hidden="1"/>
    <cellStyle name="40% - Accent3 2 11" xfId="32924" hidden="1"/>
    <cellStyle name="40% - Accent3 2 12" xfId="26164" hidden="1"/>
    <cellStyle name="40% - Accent3 2 12" xfId="32960" hidden="1"/>
    <cellStyle name="40% - Accent3 2 13" xfId="26200" hidden="1"/>
    <cellStyle name="40% - Accent3 2 13" xfId="33903" hidden="1"/>
    <cellStyle name="40% - Accent3 2 14" xfId="27142" hidden="1"/>
    <cellStyle name="40% - Accent3 2 14" xfId="33939" hidden="1"/>
    <cellStyle name="40% - Accent3 2 15" xfId="27177" hidden="1"/>
    <cellStyle name="40% - Accent3 2 15" xfId="34846" hidden="1"/>
    <cellStyle name="40% - Accent3 2 16" xfId="28081" hidden="1"/>
    <cellStyle name="40% - Accent3 2 16" xfId="34882" hidden="1"/>
    <cellStyle name="40% - Accent3 2 17" xfId="28116" hidden="1"/>
    <cellStyle name="40% - Accent3 2 2" xfId="1300" hidden="1"/>
    <cellStyle name="40% - Accent3 2 3" xfId="2200" hidden="1"/>
    <cellStyle name="40% - Accent3 2 4" xfId="2237" hidden="1"/>
    <cellStyle name="40% - Accent3 2 5" xfId="3147" hidden="1"/>
    <cellStyle name="40% - Accent3 2 5" xfId="10349" hidden="1"/>
    <cellStyle name="40% - Accent3 2 5" xfId="15146" hidden="1"/>
    <cellStyle name="40% - Accent3 2 6" xfId="3184" hidden="1"/>
    <cellStyle name="40% - Accent3 2 6" xfId="10386" hidden="1"/>
    <cellStyle name="40% - Accent3 2 6" xfId="16046" hidden="1"/>
    <cellStyle name="40% - Accent3 2 7" xfId="4092" hidden="1"/>
    <cellStyle name="40% - Accent3 2 7" xfId="11294" hidden="1"/>
    <cellStyle name="40% - Accent3 2 7" xfId="16083" hidden="1"/>
    <cellStyle name="40% - Accent3 2 8" xfId="4128" hidden="1"/>
    <cellStyle name="40% - Accent3 2 8" xfId="11326" hidden="1"/>
    <cellStyle name="40% - Accent3 2 8" xfId="17027" hidden="1"/>
    <cellStyle name="40% - Accent3 2 9" xfId="17064" hidden="1"/>
    <cellStyle name="40% - Accent3 4" xfId="9" hidden="1"/>
    <cellStyle name="40% - Accent3 4" xfId="725" hidden="1"/>
    <cellStyle name="40% - Accent4" xfId="14558" hidden="1"/>
    <cellStyle name="40% - Accent4" xfId="15101" hidden="1"/>
    <cellStyle name="40% - Accent4" xfId="16115" hidden="1"/>
    <cellStyle name="40% - Accent4" xfId="16037" hidden="1"/>
    <cellStyle name="40% - Accent4" xfId="18560" hidden="1"/>
    <cellStyle name="40% - Accent4" xfId="19572" hidden="1"/>
    <cellStyle name="40% - Accent4" xfId="19524" hidden="1"/>
    <cellStyle name="40% - Accent4" xfId="21851" hidden="1"/>
    <cellStyle name="40% - Accent4" xfId="22782" hidden="1"/>
    <cellStyle name="40% - Accent4" xfId="24676" hidden="1"/>
    <cellStyle name="40% - Accent4" xfId="25219" hidden="1"/>
    <cellStyle name="40% - Accent4" xfId="26230" hidden="1"/>
    <cellStyle name="40% - Accent4" xfId="27190" hidden="1"/>
    <cellStyle name="40% - Accent4" xfId="28616" hidden="1"/>
    <cellStyle name="40% - Accent4" xfId="29632" hidden="1"/>
    <cellStyle name="40% - Accent4" xfId="29562" hidden="1"/>
    <cellStyle name="40% - Accent4" xfId="31977" hidden="1"/>
    <cellStyle name="40% - Accent4" xfId="32991" hidden="1"/>
    <cellStyle name="40% - Accent4" xfId="33958" hidden="1"/>
    <cellStyle name="40% - Accent4" xfId="35349" hidden="1"/>
    <cellStyle name="40% - Accent4" xfId="36280" hidden="1"/>
    <cellStyle name="40% - Accent4" xfId="38169" hidden="1"/>
    <cellStyle name="40% - Accent4" xfId="38712" hidden="1"/>
    <cellStyle name="40% - Accent4" xfId="39623" hidden="1"/>
    <cellStyle name="40% - Accent4" xfId="41470" hidden="1"/>
    <cellStyle name="40% - Accent4" xfId="42013" hidden="1"/>
    <cellStyle name="40% - Accent4" xfId="42924" hidden="1"/>
    <cellStyle name="40% - Accent4 2 10" xfId="17968" hidden="1"/>
    <cellStyle name="40% - Accent4 2 11" xfId="18005" hidden="1"/>
    <cellStyle name="40% - Accent4 2 11" xfId="25268" hidden="1"/>
    <cellStyle name="40% - Accent4 2 11" xfId="32920" hidden="1"/>
    <cellStyle name="40% - Accent4 2 12" xfId="26160" hidden="1"/>
    <cellStyle name="40% - Accent4 2 12" xfId="32956" hidden="1"/>
    <cellStyle name="40% - Accent4 2 13" xfId="26196" hidden="1"/>
    <cellStyle name="40% - Accent4 2 13" xfId="33899" hidden="1"/>
    <cellStyle name="40% - Accent4 2 14" xfId="27138" hidden="1"/>
    <cellStyle name="40% - Accent4 2 14" xfId="33935" hidden="1"/>
    <cellStyle name="40% - Accent4 2 15" xfId="27173" hidden="1"/>
    <cellStyle name="40% - Accent4 2 15" xfId="34842" hidden="1"/>
    <cellStyle name="40% - Accent4 2 16" xfId="28077" hidden="1"/>
    <cellStyle name="40% - Accent4 2 16" xfId="34878" hidden="1"/>
    <cellStyle name="40% - Accent4 2 17" xfId="28112" hidden="1"/>
    <cellStyle name="40% - Accent4 2 2" xfId="1304" hidden="1"/>
    <cellStyle name="40% - Accent4 2 3" xfId="2196" hidden="1"/>
    <cellStyle name="40% - Accent4 2 4" xfId="2233" hidden="1"/>
    <cellStyle name="40% - Accent4 2 5" xfId="3143" hidden="1"/>
    <cellStyle name="40% - Accent4 2 5" xfId="10345" hidden="1"/>
    <cellStyle name="40% - Accent4 2 5" xfId="15150" hidden="1"/>
    <cellStyle name="40% - Accent4 2 6" xfId="3180" hidden="1"/>
    <cellStyle name="40% - Accent4 2 6" xfId="10382" hidden="1"/>
    <cellStyle name="40% - Accent4 2 6" xfId="16042" hidden="1"/>
    <cellStyle name="40% - Accent4 2 7" xfId="4088" hidden="1"/>
    <cellStyle name="40% - Accent4 2 7" xfId="11290" hidden="1"/>
    <cellStyle name="40% - Accent4 2 7" xfId="16079" hidden="1"/>
    <cellStyle name="40% - Accent4 2 8" xfId="4124" hidden="1"/>
    <cellStyle name="40% - Accent4 2 8" xfId="11322" hidden="1"/>
    <cellStyle name="40% - Accent4 2 8" xfId="17023" hidden="1"/>
    <cellStyle name="40% - Accent4 2 9" xfId="17060" hidden="1"/>
    <cellStyle name="40% - Accent4 4" xfId="10" hidden="1"/>
    <cellStyle name="40% - Accent4 4" xfId="726" hidden="1"/>
    <cellStyle name="40% - Accent5" xfId="14562" hidden="1"/>
    <cellStyle name="40% - Accent5" xfId="15097" hidden="1"/>
    <cellStyle name="40% - Accent5" xfId="16111" hidden="1"/>
    <cellStyle name="40% - Accent5" xfId="15151" hidden="1"/>
    <cellStyle name="40% - Accent5" xfId="18556" hidden="1"/>
    <cellStyle name="40% - Accent5" xfId="19568" hidden="1"/>
    <cellStyle name="40% - Accent5" xfId="20502" hidden="1"/>
    <cellStyle name="40% - Accent5" xfId="21847" hidden="1"/>
    <cellStyle name="40% - Accent5" xfId="22778" hidden="1"/>
    <cellStyle name="40% - Accent5" xfId="24680" hidden="1"/>
    <cellStyle name="40% - Accent5" xfId="25215" hidden="1"/>
    <cellStyle name="40% - Accent5" xfId="26226" hidden="1"/>
    <cellStyle name="40% - Accent5" xfId="25251" hidden="1"/>
    <cellStyle name="40% - Accent5" xfId="28612" hidden="1"/>
    <cellStyle name="40% - Accent5" xfId="29628" hidden="1"/>
    <cellStyle name="40% - Accent5" xfId="28662" hidden="1"/>
    <cellStyle name="40% - Accent5" xfId="31973" hidden="1"/>
    <cellStyle name="40% - Accent5" xfId="32987" hidden="1"/>
    <cellStyle name="40% - Accent5" xfId="32006" hidden="1"/>
    <cellStyle name="40% - Accent5" xfId="35345" hidden="1"/>
    <cellStyle name="40% - Accent5" xfId="36276" hidden="1"/>
    <cellStyle name="40% - Accent5" xfId="38173" hidden="1"/>
    <cellStyle name="40% - Accent5" xfId="38708" hidden="1"/>
    <cellStyle name="40% - Accent5" xfId="39619" hidden="1"/>
    <cellStyle name="40% - Accent5" xfId="41474" hidden="1"/>
    <cellStyle name="40% - Accent5" xfId="42009" hidden="1"/>
    <cellStyle name="40% - Accent5" xfId="42920" hidden="1"/>
    <cellStyle name="40% - Accent5 2 10" xfId="17964" hidden="1"/>
    <cellStyle name="40% - Accent5 2 11" xfId="18001" hidden="1"/>
    <cellStyle name="40% - Accent5 2 11" xfId="25272" hidden="1"/>
    <cellStyle name="40% - Accent5 2 11" xfId="32916" hidden="1"/>
    <cellStyle name="40% - Accent5 2 12" xfId="26156" hidden="1"/>
    <cellStyle name="40% - Accent5 2 12" xfId="32952" hidden="1"/>
    <cellStyle name="40% - Accent5 2 13" xfId="26192" hidden="1"/>
    <cellStyle name="40% - Accent5 2 13" xfId="33895" hidden="1"/>
    <cellStyle name="40% - Accent5 2 14" xfId="27134" hidden="1"/>
    <cellStyle name="40% - Accent5 2 14" xfId="33931" hidden="1"/>
    <cellStyle name="40% - Accent5 2 15" xfId="27169" hidden="1"/>
    <cellStyle name="40% - Accent5 2 15" xfId="34838" hidden="1"/>
    <cellStyle name="40% - Accent5 2 16" xfId="28073" hidden="1"/>
    <cellStyle name="40% - Accent5 2 16" xfId="34874" hidden="1"/>
    <cellStyle name="40% - Accent5 2 17" xfId="28108" hidden="1"/>
    <cellStyle name="40% - Accent5 2 2" xfId="1308" hidden="1"/>
    <cellStyle name="40% - Accent5 2 3" xfId="2192" hidden="1"/>
    <cellStyle name="40% - Accent5 2 4" xfId="2229" hidden="1"/>
    <cellStyle name="40% - Accent5 2 5" xfId="3139" hidden="1"/>
    <cellStyle name="40% - Accent5 2 5" xfId="10341" hidden="1"/>
    <cellStyle name="40% - Accent5 2 5" xfId="15154" hidden="1"/>
    <cellStyle name="40% - Accent5 2 6" xfId="3176" hidden="1"/>
    <cellStyle name="40% - Accent5 2 6" xfId="10378" hidden="1"/>
    <cellStyle name="40% - Accent5 2 6" xfId="16038" hidden="1"/>
    <cellStyle name="40% - Accent5 2 7" xfId="4084" hidden="1"/>
    <cellStyle name="40% - Accent5 2 7" xfId="11286" hidden="1"/>
    <cellStyle name="40% - Accent5 2 7" xfId="16075" hidden="1"/>
    <cellStyle name="40% - Accent5 2 8" xfId="4120" hidden="1"/>
    <cellStyle name="40% - Accent5 2 8" xfId="11318" hidden="1"/>
    <cellStyle name="40% - Accent5 2 8" xfId="17019" hidden="1"/>
    <cellStyle name="40% - Accent5 2 9" xfId="17056" hidden="1"/>
    <cellStyle name="40% - Accent5 4" xfId="11" hidden="1"/>
    <cellStyle name="40% - Accent5 4" xfId="727" hidden="1"/>
    <cellStyle name="40% - Accent6" xfId="14566" hidden="1"/>
    <cellStyle name="40% - Accent6" xfId="15093" hidden="1"/>
    <cellStyle name="40% - Accent6" xfId="16107" hidden="1"/>
    <cellStyle name="40% - Accent6" xfId="16086" hidden="1"/>
    <cellStyle name="40% - Accent6" xfId="18552" hidden="1"/>
    <cellStyle name="40% - Accent6" xfId="19564" hidden="1"/>
    <cellStyle name="40% - Accent6" xfId="21444" hidden="1"/>
    <cellStyle name="40% - Accent6" xfId="21843" hidden="1"/>
    <cellStyle name="40% - Accent6" xfId="22774" hidden="1"/>
    <cellStyle name="40% - Accent6" xfId="24684" hidden="1"/>
    <cellStyle name="40% - Accent6" xfId="25211" hidden="1"/>
    <cellStyle name="40% - Accent6" xfId="26222" hidden="1"/>
    <cellStyle name="40% - Accent6" xfId="26214" hidden="1"/>
    <cellStyle name="40% - Accent6" xfId="28608" hidden="1"/>
    <cellStyle name="40% - Accent6" xfId="29624" hidden="1"/>
    <cellStyle name="40% - Accent6" xfId="29611" hidden="1"/>
    <cellStyle name="40% - Accent6" xfId="31969" hidden="1"/>
    <cellStyle name="40% - Accent6" xfId="32983" hidden="1"/>
    <cellStyle name="40% - Accent6" xfId="32980" hidden="1"/>
    <cellStyle name="40% - Accent6" xfId="35341" hidden="1"/>
    <cellStyle name="40% - Accent6" xfId="36272" hidden="1"/>
    <cellStyle name="40% - Accent6" xfId="38177" hidden="1"/>
    <cellStyle name="40% - Accent6" xfId="38704" hidden="1"/>
    <cellStyle name="40% - Accent6" xfId="39615" hidden="1"/>
    <cellStyle name="40% - Accent6" xfId="41478" hidden="1"/>
    <cellStyle name="40% - Accent6" xfId="42005" hidden="1"/>
    <cellStyle name="40% - Accent6" xfId="42916" hidden="1"/>
    <cellStyle name="40% - Accent6 2 10" xfId="17960" hidden="1"/>
    <cellStyle name="40% - Accent6 2 11" xfId="17997" hidden="1"/>
    <cellStyle name="40% - Accent6 2 11" xfId="25276" hidden="1"/>
    <cellStyle name="40% - Accent6 2 11" xfId="32912" hidden="1"/>
    <cellStyle name="40% - Accent6 2 12" xfId="26152" hidden="1"/>
    <cellStyle name="40% - Accent6 2 12" xfId="32948" hidden="1"/>
    <cellStyle name="40% - Accent6 2 13" xfId="26188" hidden="1"/>
    <cellStyle name="40% - Accent6 2 13" xfId="33891" hidden="1"/>
    <cellStyle name="40% - Accent6 2 14" xfId="27130" hidden="1"/>
    <cellStyle name="40% - Accent6 2 14" xfId="33927" hidden="1"/>
    <cellStyle name="40% - Accent6 2 15" xfId="27165" hidden="1"/>
    <cellStyle name="40% - Accent6 2 15" xfId="34834" hidden="1"/>
    <cellStyle name="40% - Accent6 2 16" xfId="28069" hidden="1"/>
    <cellStyle name="40% - Accent6 2 16" xfId="34870" hidden="1"/>
    <cellStyle name="40% - Accent6 2 17" xfId="28104" hidden="1"/>
    <cellStyle name="40% - Accent6 2 2" xfId="1312" hidden="1"/>
    <cellStyle name="40% - Accent6 2 3" xfId="2188" hidden="1"/>
    <cellStyle name="40% - Accent6 2 4" xfId="2225" hidden="1"/>
    <cellStyle name="40% - Accent6 2 5" xfId="3135" hidden="1"/>
    <cellStyle name="40% - Accent6 2 5" xfId="10337" hidden="1"/>
    <cellStyle name="40% - Accent6 2 5" xfId="15158" hidden="1"/>
    <cellStyle name="40% - Accent6 2 6" xfId="3172" hidden="1"/>
    <cellStyle name="40% - Accent6 2 6" xfId="10374" hidden="1"/>
    <cellStyle name="40% - Accent6 2 6" xfId="16034" hidden="1"/>
    <cellStyle name="40% - Accent6 2 7" xfId="4080" hidden="1"/>
    <cellStyle name="40% - Accent6 2 7" xfId="11282" hidden="1"/>
    <cellStyle name="40% - Accent6 2 7" xfId="16071" hidden="1"/>
    <cellStyle name="40% - Accent6 2 8" xfId="4116" hidden="1"/>
    <cellStyle name="40% - Accent6 2 8" xfId="11314" hidden="1"/>
    <cellStyle name="40% - Accent6 2 8" xfId="17015" hidden="1"/>
    <cellStyle name="40% - Accent6 2 9" xfId="17052" hidden="1"/>
    <cellStyle name="40% - Accent6 4" xfId="12" hidden="1"/>
    <cellStyle name="40% - Accent6 4" xfId="728" hidden="1"/>
    <cellStyle name="40% - Colore 1" xfId="107" hidden="1"/>
    <cellStyle name="40% - Colore 1" xfId="7412" hidden="1"/>
    <cellStyle name="40% - Colore 2" xfId="111" hidden="1"/>
    <cellStyle name="40% - Colore 2" xfId="7416" hidden="1"/>
    <cellStyle name="40% - Colore 3" xfId="115" hidden="1"/>
    <cellStyle name="40% - Colore 3" xfId="7420" hidden="1"/>
    <cellStyle name="40% - Colore 4" xfId="119" hidden="1"/>
    <cellStyle name="40% - Colore 4" xfId="7424" hidden="1"/>
    <cellStyle name="40% - Colore 5" xfId="123" hidden="1"/>
    <cellStyle name="40% - Colore 5" xfId="7428" hidden="1"/>
    <cellStyle name="40% - Colore 6" xfId="127" hidden="1"/>
    <cellStyle name="40% - Colore 6" xfId="7432" hidden="1"/>
    <cellStyle name="60 % - Accent1" xfId="44725" builtinId="32" hidden="1"/>
    <cellStyle name="60 % - Accent1 2" xfId="13" hidden="1"/>
    <cellStyle name="60 % - Accent1 2" xfId="129" hidden="1"/>
    <cellStyle name="60 % - Accent1 3" xfId="44749"/>
    <cellStyle name="60 % - Accent2" xfId="44729" builtinId="36" hidden="1"/>
    <cellStyle name="60 % - Accent3" xfId="44733" builtinId="40" hidden="1"/>
    <cellStyle name="60 % - Accent4" xfId="44737" builtinId="44" hidden="1"/>
    <cellStyle name="60 % - Accent5" xfId="44741" builtinId="48" hidden="1"/>
    <cellStyle name="60 % - Accent6" xfId="44745" builtinId="52" hidden="1"/>
    <cellStyle name="60% - Accent1" xfId="14547" hidden="1"/>
    <cellStyle name="60% - Accent1" xfId="15112" hidden="1"/>
    <cellStyle name="60% - Accent1" xfId="16126" hidden="1"/>
    <cellStyle name="60% - Accent1" xfId="15144" hidden="1"/>
    <cellStyle name="60% - Accent1" xfId="18571" hidden="1"/>
    <cellStyle name="60% - Accent1" xfId="19583" hidden="1"/>
    <cellStyle name="60% - Accent1" xfId="14529" hidden="1"/>
    <cellStyle name="60% - Accent1" xfId="21862" hidden="1"/>
    <cellStyle name="60% - Accent1" xfId="22793" hidden="1"/>
    <cellStyle name="60% - Accent1" xfId="24665" hidden="1"/>
    <cellStyle name="60% - Accent1" xfId="25230" hidden="1"/>
    <cellStyle name="60% - Accent1" xfId="26241" hidden="1"/>
    <cellStyle name="60% - Accent1" xfId="25245" hidden="1"/>
    <cellStyle name="60% - Accent1" xfId="28627" hidden="1"/>
    <cellStyle name="60% - Accent1" xfId="29643" hidden="1"/>
    <cellStyle name="60% - Accent1" xfId="25249" hidden="1"/>
    <cellStyle name="60% - Accent1" xfId="31988" hidden="1"/>
    <cellStyle name="60% - Accent1" xfId="33002" hidden="1"/>
    <cellStyle name="60% - Accent1" xfId="33920" hidden="1"/>
    <cellStyle name="60% - Accent1" xfId="35360" hidden="1"/>
    <cellStyle name="60% - Accent1" xfId="36291" hidden="1"/>
    <cellStyle name="60% - Accent1" xfId="38158" hidden="1"/>
    <cellStyle name="60% - Accent1" xfId="38723" hidden="1"/>
    <cellStyle name="60% - Accent1" xfId="39634" hidden="1"/>
    <cellStyle name="60% - Accent1" xfId="41459" hidden="1"/>
    <cellStyle name="60% - Accent1" xfId="42024" hidden="1"/>
    <cellStyle name="60% - Accent1" xfId="42935" hidden="1"/>
    <cellStyle name="60% - Accent1 2 2" xfId="1293" hidden="1"/>
    <cellStyle name="60% - Accent1 2 2" xfId="6435" hidden="1"/>
    <cellStyle name="60% - Accent1 2 2" xfId="13627" hidden="1"/>
    <cellStyle name="60% - Accent1 2 2" xfId="17034" hidden="1"/>
    <cellStyle name="60% - Accent1 2 2" xfId="20526" hidden="1"/>
    <cellStyle name="60% - Accent1 2 2" xfId="23691" hidden="1"/>
    <cellStyle name="60% - Accent1 2 2" xfId="27184" hidden="1"/>
    <cellStyle name="60% - Accent1 2 2" xfId="30551" hidden="1"/>
    <cellStyle name="60% - Accent1 2 2" xfId="33946" hidden="1"/>
    <cellStyle name="60% - Accent1 2 2" xfId="37189" hidden="1"/>
    <cellStyle name="60% - Accent1 2 2" xfId="40534" hidden="1"/>
    <cellStyle name="60% - Accent1 2 3" xfId="2207" hidden="1"/>
    <cellStyle name="60% - Accent1 2 3" xfId="7320" hidden="1"/>
    <cellStyle name="60% - Accent1 2 3" xfId="14512" hidden="1"/>
    <cellStyle name="60% - Accent1 2 3" xfId="17071" hidden="1"/>
    <cellStyle name="60% - Accent1 2 3" xfId="21432" hidden="1"/>
    <cellStyle name="60% - Accent1 2 3" xfId="23715" hidden="1"/>
    <cellStyle name="60% - Accent1 2 3" xfId="28088" hidden="1"/>
    <cellStyle name="60% - Accent1 2 3" xfId="30587" hidden="1"/>
    <cellStyle name="60% - Accent1 2 3" xfId="34853" hidden="1"/>
    <cellStyle name="60% - Accent1 2 3" xfId="37213" hidden="1"/>
    <cellStyle name="60% - Accent1 2 3" xfId="41419" hidden="1"/>
    <cellStyle name="60% - Accent1 2 4" xfId="2244" hidden="1"/>
    <cellStyle name="60% - Accent1 2 4" xfId="7334" hidden="1"/>
    <cellStyle name="60% - Accent1 2 4" xfId="14526" hidden="1"/>
    <cellStyle name="60% - Accent1 2 4" xfId="17979" hidden="1"/>
    <cellStyle name="60% - Accent1 2 4" xfId="21467" hidden="1"/>
    <cellStyle name="60% - Accent1 2 4" xfId="24610" hidden="1"/>
    <cellStyle name="60% - Accent1 2 4" xfId="28123" hidden="1"/>
    <cellStyle name="60% - Accent1 2 4" xfId="31495" hidden="1"/>
    <cellStyle name="60% - Accent1 2 4" xfId="34889" hidden="1"/>
    <cellStyle name="60% - Accent1 2 4" xfId="38108" hidden="1"/>
    <cellStyle name="60% - Accent1 2 4" xfId="41433" hidden="1"/>
    <cellStyle name="60% - Accent1 2 5" xfId="3154" hidden="1"/>
    <cellStyle name="60% - Accent1 2 5" xfId="10356" hidden="1"/>
    <cellStyle name="60% - Accent1 2 5" xfId="18016" hidden="1"/>
    <cellStyle name="60% - Accent1 2 5" xfId="24634" hidden="1"/>
    <cellStyle name="60% - Accent1 2 5" xfId="31532" hidden="1"/>
    <cellStyle name="60% - Accent1 2 5" xfId="38132" hidden="1"/>
    <cellStyle name="60% - Accent1 2 6" xfId="3191" hidden="1"/>
    <cellStyle name="60% - Accent1 2 6" xfId="10393" hidden="1"/>
    <cellStyle name="60% - Accent1 2 7" xfId="4099" hidden="1"/>
    <cellStyle name="60% - Accent1 2 7" xfId="11301" hidden="1"/>
    <cellStyle name="60% - Accent1 2 8" xfId="4135" hidden="1"/>
    <cellStyle name="60% - Accent1 2 8" xfId="11333" hidden="1"/>
    <cellStyle name="60% - Accent1 4" xfId="14" hidden="1"/>
    <cellStyle name="60% - Accent1 4" xfId="729" hidden="1"/>
    <cellStyle name="60% - Accent1 4" xfId="1277" hidden="1"/>
    <cellStyle name="60% - Accent1 4" xfId="8021" hidden="1"/>
    <cellStyle name="60% - Accent2" xfId="14551" hidden="1"/>
    <cellStyle name="60% - Accent2" xfId="15108" hidden="1"/>
    <cellStyle name="60% - Accent2" xfId="16122" hidden="1"/>
    <cellStyle name="60% - Accent2" xfId="16093" hidden="1"/>
    <cellStyle name="60% - Accent2" xfId="18567" hidden="1"/>
    <cellStyle name="60% - Accent2" xfId="19579" hidden="1"/>
    <cellStyle name="60% - Accent2" xfId="19558" hidden="1"/>
    <cellStyle name="60% - Accent2" xfId="21858" hidden="1"/>
    <cellStyle name="60% - Accent2" xfId="22789" hidden="1"/>
    <cellStyle name="60% - Accent2" xfId="24669" hidden="1"/>
    <cellStyle name="60% - Accent2" xfId="25226" hidden="1"/>
    <cellStyle name="60% - Accent2" xfId="26237" hidden="1"/>
    <cellStyle name="60% - Accent2" xfId="26211" hidden="1"/>
    <cellStyle name="60% - Accent2" xfId="28623" hidden="1"/>
    <cellStyle name="60% - Accent2" xfId="29639" hidden="1"/>
    <cellStyle name="60% - Accent2" xfId="29591" hidden="1"/>
    <cellStyle name="60% - Accent2" xfId="31984" hidden="1"/>
    <cellStyle name="60% - Accent2" xfId="32998" hidden="1"/>
    <cellStyle name="60% - Accent2" xfId="34864" hidden="1"/>
    <cellStyle name="60% - Accent2" xfId="35356" hidden="1"/>
    <cellStyle name="60% - Accent2" xfId="36287" hidden="1"/>
    <cellStyle name="60% - Accent2" xfId="38162" hidden="1"/>
    <cellStyle name="60% - Accent2" xfId="38719" hidden="1"/>
    <cellStyle name="60% - Accent2" xfId="39630" hidden="1"/>
    <cellStyle name="60% - Accent2" xfId="41463" hidden="1"/>
    <cellStyle name="60% - Accent2" xfId="42020" hidden="1"/>
    <cellStyle name="60% - Accent2" xfId="42931" hidden="1"/>
    <cellStyle name="60% - Accent2 2 2" xfId="1297" hidden="1"/>
    <cellStyle name="60% - Accent2 2 2" xfId="6433" hidden="1"/>
    <cellStyle name="60% - Accent2 2 2" xfId="13625" hidden="1"/>
    <cellStyle name="60% - Accent2 2 2" xfId="17030" hidden="1"/>
    <cellStyle name="60% - Accent2 2 2" xfId="20522" hidden="1"/>
    <cellStyle name="60% - Accent2 2 2" xfId="23689" hidden="1"/>
    <cellStyle name="60% - Accent2 2 2" xfId="27180" hidden="1"/>
    <cellStyle name="60% - Accent2 2 2" xfId="30547" hidden="1"/>
    <cellStyle name="60% - Accent2 2 2" xfId="33942" hidden="1"/>
    <cellStyle name="60% - Accent2 2 2" xfId="37187" hidden="1"/>
    <cellStyle name="60% - Accent2 2 2" xfId="40532" hidden="1"/>
    <cellStyle name="60% - Accent2 2 3" xfId="2203" hidden="1"/>
    <cellStyle name="60% - Accent2 2 3" xfId="7318" hidden="1"/>
    <cellStyle name="60% - Accent2 2 3" xfId="14510" hidden="1"/>
    <cellStyle name="60% - Accent2 2 3" xfId="17067" hidden="1"/>
    <cellStyle name="60% - Accent2 2 3" xfId="21428" hidden="1"/>
    <cellStyle name="60% - Accent2 2 3" xfId="23713" hidden="1"/>
    <cellStyle name="60% - Accent2 2 3" xfId="28084" hidden="1"/>
    <cellStyle name="60% - Accent2 2 3" xfId="30583" hidden="1"/>
    <cellStyle name="60% - Accent2 2 3" xfId="34849" hidden="1"/>
    <cellStyle name="60% - Accent2 2 3" xfId="37211" hidden="1"/>
    <cellStyle name="60% - Accent2 2 3" xfId="41417" hidden="1"/>
    <cellStyle name="60% - Accent2 2 4" xfId="2240" hidden="1"/>
    <cellStyle name="60% - Accent2 2 4" xfId="7332" hidden="1"/>
    <cellStyle name="60% - Accent2 2 4" xfId="14524" hidden="1"/>
    <cellStyle name="60% - Accent2 2 4" xfId="17975" hidden="1"/>
    <cellStyle name="60% - Accent2 2 4" xfId="21463" hidden="1"/>
    <cellStyle name="60% - Accent2 2 4" xfId="24608" hidden="1"/>
    <cellStyle name="60% - Accent2 2 4" xfId="28119" hidden="1"/>
    <cellStyle name="60% - Accent2 2 4" xfId="31491" hidden="1"/>
    <cellStyle name="60% - Accent2 2 4" xfId="34885" hidden="1"/>
    <cellStyle name="60% - Accent2 2 4" xfId="38106" hidden="1"/>
    <cellStyle name="60% - Accent2 2 4" xfId="41431" hidden="1"/>
    <cellStyle name="60% - Accent2 2 5" xfId="3150" hidden="1"/>
    <cellStyle name="60% - Accent2 2 5" xfId="10352" hidden="1"/>
    <cellStyle name="60% - Accent2 2 5" xfId="18012" hidden="1"/>
    <cellStyle name="60% - Accent2 2 5" xfId="24632" hidden="1"/>
    <cellStyle name="60% - Accent2 2 5" xfId="31528" hidden="1"/>
    <cellStyle name="60% - Accent2 2 5" xfId="38130" hidden="1"/>
    <cellStyle name="60% - Accent2 2 6" xfId="3187" hidden="1"/>
    <cellStyle name="60% - Accent2 2 6" xfId="10389" hidden="1"/>
    <cellStyle name="60% - Accent2 2 7" xfId="4095" hidden="1"/>
    <cellStyle name="60% - Accent2 2 7" xfId="11297" hidden="1"/>
    <cellStyle name="60% - Accent2 2 8" xfId="4131" hidden="1"/>
    <cellStyle name="60% - Accent2 2 8" xfId="11329" hidden="1"/>
    <cellStyle name="60% - Accent2 4" xfId="15" hidden="1"/>
    <cellStyle name="60% - Accent2 4" xfId="730" hidden="1"/>
    <cellStyle name="60% - Accent2 4" xfId="1276" hidden="1"/>
    <cellStyle name="60% - Accent2 4" xfId="8022" hidden="1"/>
    <cellStyle name="60% - Accent3" xfId="14555" hidden="1"/>
    <cellStyle name="60% - Accent3" xfId="15104" hidden="1"/>
    <cellStyle name="60% - Accent3" xfId="16118" hidden="1"/>
    <cellStyle name="60% - Accent3" xfId="16033" hidden="1"/>
    <cellStyle name="60% - Accent3" xfId="18563" hidden="1"/>
    <cellStyle name="60% - Accent3" xfId="19575" hidden="1"/>
    <cellStyle name="60% - Accent3" xfId="20536" hidden="1"/>
    <cellStyle name="60% - Accent3" xfId="21854" hidden="1"/>
    <cellStyle name="60% - Accent3" xfId="22785" hidden="1"/>
    <cellStyle name="60% - Accent3" xfId="24673" hidden="1"/>
    <cellStyle name="60% - Accent3" xfId="25222" hidden="1"/>
    <cellStyle name="60% - Accent3" xfId="26233" hidden="1"/>
    <cellStyle name="60% - Accent3" xfId="24650" hidden="1"/>
    <cellStyle name="60% - Accent3" xfId="28619" hidden="1"/>
    <cellStyle name="60% - Accent3" xfId="29635" hidden="1"/>
    <cellStyle name="60% - Accent3" xfId="29558" hidden="1"/>
    <cellStyle name="60% - Accent3" xfId="31980" hidden="1"/>
    <cellStyle name="60% - Accent3" xfId="32994" hidden="1"/>
    <cellStyle name="60% - Accent3" xfId="32942" hidden="1"/>
    <cellStyle name="60% - Accent3" xfId="35352" hidden="1"/>
    <cellStyle name="60% - Accent3" xfId="36283" hidden="1"/>
    <cellStyle name="60% - Accent3" xfId="38166" hidden="1"/>
    <cellStyle name="60% - Accent3" xfId="38715" hidden="1"/>
    <cellStyle name="60% - Accent3" xfId="39626" hidden="1"/>
    <cellStyle name="60% - Accent3" xfId="41467" hidden="1"/>
    <cellStyle name="60% - Accent3" xfId="42016" hidden="1"/>
    <cellStyle name="60% - Accent3" xfId="42927" hidden="1"/>
    <cellStyle name="60% - Accent3 2 2" xfId="1301" hidden="1"/>
    <cellStyle name="60% - Accent3 2 2" xfId="6431" hidden="1"/>
    <cellStyle name="60% - Accent3 2 2" xfId="13623" hidden="1"/>
    <cellStyle name="60% - Accent3 2 2" xfId="17026" hidden="1"/>
    <cellStyle name="60% - Accent3 2 2" xfId="20518" hidden="1"/>
    <cellStyle name="60% - Accent3 2 2" xfId="23687" hidden="1"/>
    <cellStyle name="60% - Accent3 2 2" xfId="27176" hidden="1"/>
    <cellStyle name="60% - Accent3 2 2" xfId="30543" hidden="1"/>
    <cellStyle name="60% - Accent3 2 2" xfId="33938" hidden="1"/>
    <cellStyle name="60% - Accent3 2 2" xfId="37185" hidden="1"/>
    <cellStyle name="60% - Accent3 2 2" xfId="40530" hidden="1"/>
    <cellStyle name="60% - Accent3 2 3" xfId="2199" hidden="1"/>
    <cellStyle name="60% - Accent3 2 3" xfId="7316" hidden="1"/>
    <cellStyle name="60% - Accent3 2 3" xfId="14508" hidden="1"/>
    <cellStyle name="60% - Accent3 2 3" xfId="17063" hidden="1"/>
    <cellStyle name="60% - Accent3 2 3" xfId="21424" hidden="1"/>
    <cellStyle name="60% - Accent3 2 3" xfId="23711" hidden="1"/>
    <cellStyle name="60% - Accent3 2 3" xfId="28080" hidden="1"/>
    <cellStyle name="60% - Accent3 2 3" xfId="30579" hidden="1"/>
    <cellStyle name="60% - Accent3 2 3" xfId="34845" hidden="1"/>
    <cellStyle name="60% - Accent3 2 3" xfId="37209" hidden="1"/>
    <cellStyle name="60% - Accent3 2 3" xfId="41415" hidden="1"/>
    <cellStyle name="60% - Accent3 2 4" xfId="2236" hidden="1"/>
    <cellStyle name="60% - Accent3 2 4" xfId="7330" hidden="1"/>
    <cellStyle name="60% - Accent3 2 4" xfId="14522" hidden="1"/>
    <cellStyle name="60% - Accent3 2 4" xfId="17971" hidden="1"/>
    <cellStyle name="60% - Accent3 2 4" xfId="21459" hidden="1"/>
    <cellStyle name="60% - Accent3 2 4" xfId="24606" hidden="1"/>
    <cellStyle name="60% - Accent3 2 4" xfId="28115" hidden="1"/>
    <cellStyle name="60% - Accent3 2 4" xfId="31487" hidden="1"/>
    <cellStyle name="60% - Accent3 2 4" xfId="34881" hidden="1"/>
    <cellStyle name="60% - Accent3 2 4" xfId="38104" hidden="1"/>
    <cellStyle name="60% - Accent3 2 4" xfId="41429" hidden="1"/>
    <cellStyle name="60% - Accent3 2 5" xfId="3146" hidden="1"/>
    <cellStyle name="60% - Accent3 2 5" xfId="10348" hidden="1"/>
    <cellStyle name="60% - Accent3 2 5" xfId="18008" hidden="1"/>
    <cellStyle name="60% - Accent3 2 5" xfId="24630" hidden="1"/>
    <cellStyle name="60% - Accent3 2 5" xfId="31524" hidden="1"/>
    <cellStyle name="60% - Accent3 2 5" xfId="38128" hidden="1"/>
    <cellStyle name="60% - Accent3 2 6" xfId="3183" hidden="1"/>
    <cellStyle name="60% - Accent3 2 6" xfId="10385" hidden="1"/>
    <cellStyle name="60% - Accent3 2 7" xfId="4091" hidden="1"/>
    <cellStyle name="60% - Accent3 2 7" xfId="11293" hidden="1"/>
    <cellStyle name="60% - Accent3 2 8" xfId="4127" hidden="1"/>
    <cellStyle name="60% - Accent3 2 8" xfId="11325" hidden="1"/>
    <cellStyle name="60% - Accent3 4" xfId="16" hidden="1"/>
    <cellStyle name="60% - Accent3 4" xfId="731" hidden="1"/>
    <cellStyle name="60% - Accent3 4" xfId="1275" hidden="1"/>
    <cellStyle name="60% - Accent3 4" xfId="8023" hidden="1"/>
    <cellStyle name="60% - Accent4" xfId="14559" hidden="1"/>
    <cellStyle name="60% - Accent4" xfId="15100" hidden="1"/>
    <cellStyle name="60% - Accent4" xfId="16114" hidden="1"/>
    <cellStyle name="60% - Accent4" xfId="15155" hidden="1"/>
    <cellStyle name="60% - Accent4" xfId="18559" hidden="1"/>
    <cellStyle name="60% - Accent4" xfId="19571" hidden="1"/>
    <cellStyle name="60% - Accent4" xfId="18590" hidden="1"/>
    <cellStyle name="60% - Accent4" xfId="21850" hidden="1"/>
    <cellStyle name="60% - Accent4" xfId="22781" hidden="1"/>
    <cellStyle name="60% - Accent4" xfId="24677" hidden="1"/>
    <cellStyle name="60% - Accent4" xfId="25218" hidden="1"/>
    <cellStyle name="60% - Accent4" xfId="26229" hidden="1"/>
    <cellStyle name="60% - Accent4" xfId="27155" hidden="1"/>
    <cellStyle name="60% - Accent4" xfId="28615" hidden="1"/>
    <cellStyle name="60% - Accent4" xfId="29631" hidden="1"/>
    <cellStyle name="60% - Accent4" xfId="28666" hidden="1"/>
    <cellStyle name="60% - Accent4" xfId="31976" hidden="1"/>
    <cellStyle name="60% - Accent4" xfId="32990" hidden="1"/>
    <cellStyle name="60% - Accent4" xfId="33922" hidden="1"/>
    <cellStyle name="60% - Accent4" xfId="35348" hidden="1"/>
    <cellStyle name="60% - Accent4" xfId="36279" hidden="1"/>
    <cellStyle name="60% - Accent4" xfId="38170" hidden="1"/>
    <cellStyle name="60% - Accent4" xfId="38711" hidden="1"/>
    <cellStyle name="60% - Accent4" xfId="39622" hidden="1"/>
    <cellStyle name="60% - Accent4" xfId="41471" hidden="1"/>
    <cellStyle name="60% - Accent4" xfId="42012" hidden="1"/>
    <cellStyle name="60% - Accent4" xfId="42923" hidden="1"/>
    <cellStyle name="60% - Accent4 2 2" xfId="1305" hidden="1"/>
    <cellStyle name="60% - Accent4 2 2" xfId="6429" hidden="1"/>
    <cellStyle name="60% - Accent4 2 2" xfId="13621" hidden="1"/>
    <cellStyle name="60% - Accent4 2 2" xfId="17022" hidden="1"/>
    <cellStyle name="60% - Accent4 2 2" xfId="20514" hidden="1"/>
    <cellStyle name="60% - Accent4 2 2" xfId="23685" hidden="1"/>
    <cellStyle name="60% - Accent4 2 2" xfId="27172" hidden="1"/>
    <cellStyle name="60% - Accent4 2 2" xfId="30539" hidden="1"/>
    <cellStyle name="60% - Accent4 2 2" xfId="33934" hidden="1"/>
    <cellStyle name="60% - Accent4 2 2" xfId="37183" hidden="1"/>
    <cellStyle name="60% - Accent4 2 2" xfId="40528" hidden="1"/>
    <cellStyle name="60% - Accent4 2 3" xfId="2195" hidden="1"/>
    <cellStyle name="60% - Accent4 2 3" xfId="7314" hidden="1"/>
    <cellStyle name="60% - Accent4 2 3" xfId="14506" hidden="1"/>
    <cellStyle name="60% - Accent4 2 3" xfId="17059" hidden="1"/>
    <cellStyle name="60% - Accent4 2 3" xfId="21420" hidden="1"/>
    <cellStyle name="60% - Accent4 2 3" xfId="23709" hidden="1"/>
    <cellStyle name="60% - Accent4 2 3" xfId="28076" hidden="1"/>
    <cellStyle name="60% - Accent4 2 3" xfId="30575" hidden="1"/>
    <cellStyle name="60% - Accent4 2 3" xfId="34841" hidden="1"/>
    <cellStyle name="60% - Accent4 2 3" xfId="37207" hidden="1"/>
    <cellStyle name="60% - Accent4 2 3" xfId="41413" hidden="1"/>
    <cellStyle name="60% - Accent4 2 4" xfId="2232" hidden="1"/>
    <cellStyle name="60% - Accent4 2 4" xfId="7328" hidden="1"/>
    <cellStyle name="60% - Accent4 2 4" xfId="14520" hidden="1"/>
    <cellStyle name="60% - Accent4 2 4" xfId="17967" hidden="1"/>
    <cellStyle name="60% - Accent4 2 4" xfId="21455" hidden="1"/>
    <cellStyle name="60% - Accent4 2 4" xfId="24604" hidden="1"/>
    <cellStyle name="60% - Accent4 2 4" xfId="28111" hidden="1"/>
    <cellStyle name="60% - Accent4 2 4" xfId="31483" hidden="1"/>
    <cellStyle name="60% - Accent4 2 4" xfId="34877" hidden="1"/>
    <cellStyle name="60% - Accent4 2 4" xfId="38102" hidden="1"/>
    <cellStyle name="60% - Accent4 2 4" xfId="41427" hidden="1"/>
    <cellStyle name="60% - Accent4 2 5" xfId="3142" hidden="1"/>
    <cellStyle name="60% - Accent4 2 5" xfId="10344" hidden="1"/>
    <cellStyle name="60% - Accent4 2 5" xfId="18004" hidden="1"/>
    <cellStyle name="60% - Accent4 2 5" xfId="24628" hidden="1"/>
    <cellStyle name="60% - Accent4 2 5" xfId="31520" hidden="1"/>
    <cellStyle name="60% - Accent4 2 5" xfId="38126" hidden="1"/>
    <cellStyle name="60% - Accent4 2 6" xfId="3179" hidden="1"/>
    <cellStyle name="60% - Accent4 2 6" xfId="10381" hidden="1"/>
    <cellStyle name="60% - Accent4 2 7" xfId="4087" hidden="1"/>
    <cellStyle name="60% - Accent4 2 7" xfId="11289" hidden="1"/>
    <cellStyle name="60% - Accent4 2 8" xfId="4123" hidden="1"/>
    <cellStyle name="60% - Accent4 2 8" xfId="11321" hidden="1"/>
    <cellStyle name="60% - Accent4 4" xfId="17" hidden="1"/>
    <cellStyle name="60% - Accent4 4" xfId="732" hidden="1"/>
    <cellStyle name="60% - Accent4 4" xfId="1274" hidden="1"/>
    <cellStyle name="60% - Accent4 4" xfId="8024" hidden="1"/>
    <cellStyle name="60% - Accent5" xfId="14563" hidden="1"/>
    <cellStyle name="60% - Accent5" xfId="15096" hidden="1"/>
    <cellStyle name="60% - Accent5" xfId="16110" hidden="1"/>
    <cellStyle name="60% - Accent5" xfId="16082" hidden="1"/>
    <cellStyle name="60% - Accent5" xfId="18555" hidden="1"/>
    <cellStyle name="60% - Accent5" xfId="19567" hidden="1"/>
    <cellStyle name="60% - Accent5" xfId="19560" hidden="1"/>
    <cellStyle name="60% - Accent5" xfId="21846" hidden="1"/>
    <cellStyle name="60% - Accent5" xfId="22777" hidden="1"/>
    <cellStyle name="60% - Accent5" xfId="24681" hidden="1"/>
    <cellStyle name="60% - Accent5" xfId="25214" hidden="1"/>
    <cellStyle name="60% - Accent5" xfId="26225" hidden="1"/>
    <cellStyle name="60% - Accent5" xfId="28095" hidden="1"/>
    <cellStyle name="60% - Accent5" xfId="28611" hidden="1"/>
    <cellStyle name="60% - Accent5" xfId="29627" hidden="1"/>
    <cellStyle name="60% - Accent5" xfId="29607" hidden="1"/>
    <cellStyle name="60% - Accent5" xfId="31972" hidden="1"/>
    <cellStyle name="60% - Accent5" xfId="32986" hidden="1"/>
    <cellStyle name="60% - Accent5" xfId="34866" hidden="1"/>
    <cellStyle name="60% - Accent5" xfId="35344" hidden="1"/>
    <cellStyle name="60% - Accent5" xfId="36275" hidden="1"/>
    <cellStyle name="60% - Accent5" xfId="38174" hidden="1"/>
    <cellStyle name="60% - Accent5" xfId="38707" hidden="1"/>
    <cellStyle name="60% - Accent5" xfId="39618" hidden="1"/>
    <cellStyle name="60% - Accent5" xfId="41475" hidden="1"/>
    <cellStyle name="60% - Accent5" xfId="42008" hidden="1"/>
    <cellStyle name="60% - Accent5" xfId="42919" hidden="1"/>
    <cellStyle name="60% - Accent5 2 2" xfId="1309" hidden="1"/>
    <cellStyle name="60% - Accent5 2 2" xfId="6427" hidden="1"/>
    <cellStyle name="60% - Accent5 2 2" xfId="13619" hidden="1"/>
    <cellStyle name="60% - Accent5 2 2" xfId="17018" hidden="1"/>
    <cellStyle name="60% - Accent5 2 2" xfId="20510" hidden="1"/>
    <cellStyle name="60% - Accent5 2 2" xfId="23683" hidden="1"/>
    <cellStyle name="60% - Accent5 2 2" xfId="27168" hidden="1"/>
    <cellStyle name="60% - Accent5 2 2" xfId="30535" hidden="1"/>
    <cellStyle name="60% - Accent5 2 2" xfId="33930" hidden="1"/>
    <cellStyle name="60% - Accent5 2 2" xfId="37181" hidden="1"/>
    <cellStyle name="60% - Accent5 2 2" xfId="40526" hidden="1"/>
    <cellStyle name="60% - Accent5 2 3" xfId="2191" hidden="1"/>
    <cellStyle name="60% - Accent5 2 3" xfId="7312" hidden="1"/>
    <cellStyle name="60% - Accent5 2 3" xfId="14504" hidden="1"/>
    <cellStyle name="60% - Accent5 2 3" xfId="17055" hidden="1"/>
    <cellStyle name="60% - Accent5 2 3" xfId="21416" hidden="1"/>
    <cellStyle name="60% - Accent5 2 3" xfId="23707" hidden="1"/>
    <cellStyle name="60% - Accent5 2 3" xfId="28072" hidden="1"/>
    <cellStyle name="60% - Accent5 2 3" xfId="30571" hidden="1"/>
    <cellStyle name="60% - Accent5 2 3" xfId="34837" hidden="1"/>
    <cellStyle name="60% - Accent5 2 3" xfId="37205" hidden="1"/>
    <cellStyle name="60% - Accent5 2 3" xfId="41411" hidden="1"/>
    <cellStyle name="60% - Accent5 2 4" xfId="2228" hidden="1"/>
    <cellStyle name="60% - Accent5 2 4" xfId="7326" hidden="1"/>
    <cellStyle name="60% - Accent5 2 4" xfId="14518" hidden="1"/>
    <cellStyle name="60% - Accent5 2 4" xfId="17963" hidden="1"/>
    <cellStyle name="60% - Accent5 2 4" xfId="21451" hidden="1"/>
    <cellStyle name="60% - Accent5 2 4" xfId="24602" hidden="1"/>
    <cellStyle name="60% - Accent5 2 4" xfId="28107" hidden="1"/>
    <cellStyle name="60% - Accent5 2 4" xfId="31479" hidden="1"/>
    <cellStyle name="60% - Accent5 2 4" xfId="34873" hidden="1"/>
    <cellStyle name="60% - Accent5 2 4" xfId="38100" hidden="1"/>
    <cellStyle name="60% - Accent5 2 4" xfId="41425" hidden="1"/>
    <cellStyle name="60% - Accent5 2 5" xfId="3138" hidden="1"/>
    <cellStyle name="60% - Accent5 2 5" xfId="10340" hidden="1"/>
    <cellStyle name="60% - Accent5 2 5" xfId="18000" hidden="1"/>
    <cellStyle name="60% - Accent5 2 5" xfId="24626" hidden="1"/>
    <cellStyle name="60% - Accent5 2 5" xfId="31516" hidden="1"/>
    <cellStyle name="60% - Accent5 2 5" xfId="38124" hidden="1"/>
    <cellStyle name="60% - Accent5 2 6" xfId="3175" hidden="1"/>
    <cellStyle name="60% - Accent5 2 6" xfId="10377" hidden="1"/>
    <cellStyle name="60% - Accent5 2 7" xfId="4083" hidden="1"/>
    <cellStyle name="60% - Accent5 2 7" xfId="11285" hidden="1"/>
    <cellStyle name="60% - Accent5 2 8" xfId="4119" hidden="1"/>
    <cellStyle name="60% - Accent5 2 8" xfId="11317" hidden="1"/>
    <cellStyle name="60% - Accent5 4" xfId="18" hidden="1"/>
    <cellStyle name="60% - Accent5 4" xfId="733" hidden="1"/>
    <cellStyle name="60% - Accent5 4" xfId="1273" hidden="1"/>
    <cellStyle name="60% - Accent5 4" xfId="8025" hidden="1"/>
    <cellStyle name="60% - Accent6" xfId="14567" hidden="1"/>
    <cellStyle name="60% - Accent6" xfId="15092" hidden="1"/>
    <cellStyle name="60% - Accent6" xfId="16106" hidden="1"/>
    <cellStyle name="60% - Accent6" xfId="16049" hidden="1"/>
    <cellStyle name="60% - Accent6" xfId="18551" hidden="1"/>
    <cellStyle name="60% - Accent6" xfId="19563" hidden="1"/>
    <cellStyle name="60% - Accent6" xfId="20538" hidden="1"/>
    <cellStyle name="60% - Accent6" xfId="21842" hidden="1"/>
    <cellStyle name="60% - Accent6" xfId="22773" hidden="1"/>
    <cellStyle name="60% - Accent6" xfId="24685" hidden="1"/>
    <cellStyle name="60% - Accent6" xfId="25210" hidden="1"/>
    <cellStyle name="60% - Accent6" xfId="26221" hidden="1"/>
    <cellStyle name="60% - Accent6" xfId="26178" hidden="1"/>
    <cellStyle name="60% - Accent6" xfId="28607" hidden="1"/>
    <cellStyle name="60% - Accent6" xfId="29623" hidden="1"/>
    <cellStyle name="60% - Accent6" xfId="29574" hidden="1"/>
    <cellStyle name="60% - Accent6" xfId="31968" hidden="1"/>
    <cellStyle name="60% - Accent6" xfId="32982" hidden="1"/>
    <cellStyle name="60% - Accent6" xfId="32944" hidden="1"/>
    <cellStyle name="60% - Accent6" xfId="35340" hidden="1"/>
    <cellStyle name="60% - Accent6" xfId="36271" hidden="1"/>
    <cellStyle name="60% - Accent6" xfId="38178" hidden="1"/>
    <cellStyle name="60% - Accent6" xfId="38703" hidden="1"/>
    <cellStyle name="60% - Accent6" xfId="39614" hidden="1"/>
    <cellStyle name="60% - Accent6" xfId="41479" hidden="1"/>
    <cellStyle name="60% - Accent6" xfId="42004" hidden="1"/>
    <cellStyle name="60% - Accent6" xfId="42915" hidden="1"/>
    <cellStyle name="60% - Accent6 2 2" xfId="1313" hidden="1"/>
    <cellStyle name="60% - Accent6 2 2" xfId="6425" hidden="1"/>
    <cellStyle name="60% - Accent6 2 2" xfId="13617" hidden="1"/>
    <cellStyle name="60% - Accent6 2 2" xfId="17014" hidden="1"/>
    <cellStyle name="60% - Accent6 2 2" xfId="20506" hidden="1"/>
    <cellStyle name="60% - Accent6 2 2" xfId="23681" hidden="1"/>
    <cellStyle name="60% - Accent6 2 2" xfId="27164" hidden="1"/>
    <cellStyle name="60% - Accent6 2 2" xfId="30531" hidden="1"/>
    <cellStyle name="60% - Accent6 2 2" xfId="33926" hidden="1"/>
    <cellStyle name="60% - Accent6 2 2" xfId="37179" hidden="1"/>
    <cellStyle name="60% - Accent6 2 2" xfId="40524" hidden="1"/>
    <cellStyle name="60% - Accent6 2 3" xfId="2187" hidden="1"/>
    <cellStyle name="60% - Accent6 2 3" xfId="7310" hidden="1"/>
    <cellStyle name="60% - Accent6 2 3" xfId="14502" hidden="1"/>
    <cellStyle name="60% - Accent6 2 3" xfId="17051" hidden="1"/>
    <cellStyle name="60% - Accent6 2 3" xfId="21412" hidden="1"/>
    <cellStyle name="60% - Accent6 2 3" xfId="23705" hidden="1"/>
    <cellStyle name="60% - Accent6 2 3" xfId="28068" hidden="1"/>
    <cellStyle name="60% - Accent6 2 3" xfId="30567" hidden="1"/>
    <cellStyle name="60% - Accent6 2 3" xfId="34833" hidden="1"/>
    <cellStyle name="60% - Accent6 2 3" xfId="37203" hidden="1"/>
    <cellStyle name="60% - Accent6 2 3" xfId="41409" hidden="1"/>
    <cellStyle name="60% - Accent6 2 4" xfId="2224" hidden="1"/>
    <cellStyle name="60% - Accent6 2 4" xfId="7324" hidden="1"/>
    <cellStyle name="60% - Accent6 2 4" xfId="14516" hidden="1"/>
    <cellStyle name="60% - Accent6 2 4" xfId="17959" hidden="1"/>
    <cellStyle name="60% - Accent6 2 4" xfId="21447" hidden="1"/>
    <cellStyle name="60% - Accent6 2 4" xfId="24600" hidden="1"/>
    <cellStyle name="60% - Accent6 2 4" xfId="28103" hidden="1"/>
    <cellStyle name="60% - Accent6 2 4" xfId="31475" hidden="1"/>
    <cellStyle name="60% - Accent6 2 4" xfId="34869" hidden="1"/>
    <cellStyle name="60% - Accent6 2 4" xfId="38098" hidden="1"/>
    <cellStyle name="60% - Accent6 2 4" xfId="41423" hidden="1"/>
    <cellStyle name="60% - Accent6 2 5" xfId="3134" hidden="1"/>
    <cellStyle name="60% - Accent6 2 5" xfId="10336" hidden="1"/>
    <cellStyle name="60% - Accent6 2 5" xfId="17996" hidden="1"/>
    <cellStyle name="60% - Accent6 2 5" xfId="24624" hidden="1"/>
    <cellStyle name="60% - Accent6 2 5" xfId="31512" hidden="1"/>
    <cellStyle name="60% - Accent6 2 5" xfId="38122" hidden="1"/>
    <cellStyle name="60% - Accent6 2 6" xfId="3171" hidden="1"/>
    <cellStyle name="60% - Accent6 2 6" xfId="10373" hidden="1"/>
    <cellStyle name="60% - Accent6 2 7" xfId="4079" hidden="1"/>
    <cellStyle name="60% - Accent6 2 7" xfId="11281" hidden="1"/>
    <cellStyle name="60% - Accent6 2 8" xfId="4115" hidden="1"/>
    <cellStyle name="60% - Accent6 2 8" xfId="11313" hidden="1"/>
    <cellStyle name="60% - Accent6 4" xfId="19" hidden="1"/>
    <cellStyle name="60% - Accent6 4" xfId="734" hidden="1"/>
    <cellStyle name="60% - Accent6 4" xfId="1272" hidden="1"/>
    <cellStyle name="60% - Accent6 4" xfId="8026" hidden="1"/>
    <cellStyle name="60% - Colore 1" xfId="108" hidden="1"/>
    <cellStyle name="60% - Colore 1" xfId="7413" hidden="1"/>
    <cellStyle name="60% - Colore 2" xfId="112" hidden="1"/>
    <cellStyle name="60% - Colore 2" xfId="7417" hidden="1"/>
    <cellStyle name="60% - Colore 3" xfId="116" hidden="1"/>
    <cellStyle name="60% - Colore 3" xfId="7421" hidden="1"/>
    <cellStyle name="60% - Colore 4" xfId="120" hidden="1"/>
    <cellStyle name="60% - Colore 4" xfId="7425" hidden="1"/>
    <cellStyle name="60% - Colore 5" xfId="124" hidden="1"/>
    <cellStyle name="60% - Colore 5" xfId="7429" hidden="1"/>
    <cellStyle name="60% - Colore 6" xfId="128" hidden="1"/>
    <cellStyle name="60% - Colore 6" xfId="7433" hidden="1"/>
    <cellStyle name="Accent1" xfId="14544" hidden="1"/>
    <cellStyle name="Accent1" xfId="15115" hidden="1"/>
    <cellStyle name="Accent1" xfId="16129" hidden="1"/>
    <cellStyle name="Accent1" xfId="15148" hidden="1"/>
    <cellStyle name="Accent1" xfId="18574" hidden="1"/>
    <cellStyle name="Accent1" xfId="19586" hidden="1"/>
    <cellStyle name="Accent1" xfId="19556" hidden="1"/>
    <cellStyle name="Accent1" xfId="21865" hidden="1"/>
    <cellStyle name="Accent1" xfId="22796" hidden="1"/>
    <cellStyle name="Accent1" xfId="24662" hidden="1"/>
    <cellStyle name="Accent1" xfId="25233" hidden="1"/>
    <cellStyle name="Accent1" xfId="26244" hidden="1"/>
    <cellStyle name="Accent1" xfId="27161" hidden="1"/>
    <cellStyle name="Accent1" xfId="28630" hidden="1"/>
    <cellStyle name="Accent1" xfId="29646" hidden="1"/>
    <cellStyle name="Accent1" xfId="28653" hidden="1"/>
    <cellStyle name="Accent1" xfId="31991" hidden="1"/>
    <cellStyle name="Accent1" xfId="33005" hidden="1"/>
    <cellStyle name="Accent1" xfId="28098" hidden="1"/>
    <cellStyle name="Accent1" xfId="35363" hidden="1"/>
    <cellStyle name="Accent1" xfId="36294" hidden="1"/>
    <cellStyle name="Accent1" xfId="38155" hidden="1"/>
    <cellStyle name="Accent1" xfId="38726" hidden="1"/>
    <cellStyle name="Accent1" xfId="39637" hidden="1"/>
    <cellStyle name="Accent1" xfId="41456" hidden="1"/>
    <cellStyle name="Accent1" xfId="42027" hidden="1"/>
    <cellStyle name="Accent1" xfId="42938" hidden="1"/>
    <cellStyle name="Accent1" xfId="44722" builtinId="29" hidden="1"/>
    <cellStyle name="Accent1 2" xfId="20" hidden="1"/>
    <cellStyle name="Accent1 2" xfId="735" hidden="1"/>
    <cellStyle name="Accent1 2 2" xfId="1290" hidden="1"/>
    <cellStyle name="Accent1 2 2" xfId="6436" hidden="1"/>
    <cellStyle name="Accent1 2 2" xfId="13628" hidden="1"/>
    <cellStyle name="Accent1 2 2" xfId="17037" hidden="1"/>
    <cellStyle name="Accent1 2 2" xfId="20529" hidden="1"/>
    <cellStyle name="Accent1 2 2" xfId="23692" hidden="1"/>
    <cellStyle name="Accent1 2 2" xfId="27187" hidden="1"/>
    <cellStyle name="Accent1 2 2" xfId="30554" hidden="1"/>
    <cellStyle name="Accent1 2 2" xfId="33949" hidden="1"/>
    <cellStyle name="Accent1 2 2" xfId="37190" hidden="1"/>
    <cellStyle name="Accent1 2 2" xfId="40535" hidden="1"/>
    <cellStyle name="Accent1 2 3" xfId="2210" hidden="1"/>
    <cellStyle name="Accent1 2 3" xfId="7321" hidden="1"/>
    <cellStyle name="Accent1 2 3" xfId="14513" hidden="1"/>
    <cellStyle name="Accent1 2 3" xfId="17074" hidden="1"/>
    <cellStyle name="Accent1 2 3" xfId="21435" hidden="1"/>
    <cellStyle name="Accent1 2 3" xfId="23716" hidden="1"/>
    <cellStyle name="Accent1 2 3" xfId="28091" hidden="1"/>
    <cellStyle name="Accent1 2 3" xfId="30590" hidden="1"/>
    <cellStyle name="Accent1 2 3" xfId="34856" hidden="1"/>
    <cellStyle name="Accent1 2 3" xfId="37214" hidden="1"/>
    <cellStyle name="Accent1 2 3" xfId="41420" hidden="1"/>
    <cellStyle name="Accent1 2 4" xfId="2247" hidden="1"/>
    <cellStyle name="Accent1 2 4" xfId="7335" hidden="1"/>
    <cellStyle name="Accent1 2 4" xfId="14527" hidden="1"/>
    <cellStyle name="Accent1 2 4" xfId="17982" hidden="1"/>
    <cellStyle name="Accent1 2 4" xfId="21470" hidden="1"/>
    <cellStyle name="Accent1 2 4" xfId="24611" hidden="1"/>
    <cellStyle name="Accent1 2 4" xfId="28126" hidden="1"/>
    <cellStyle name="Accent1 2 4" xfId="31498" hidden="1"/>
    <cellStyle name="Accent1 2 4" xfId="34892" hidden="1"/>
    <cellStyle name="Accent1 2 4" xfId="38109" hidden="1"/>
    <cellStyle name="Accent1 2 4" xfId="41434" hidden="1"/>
    <cellStyle name="Accent1 2 5" xfId="3157" hidden="1"/>
    <cellStyle name="Accent1 2 5" xfId="10359" hidden="1"/>
    <cellStyle name="Accent1 2 5" xfId="18019" hidden="1"/>
    <cellStyle name="Accent1 2 5" xfId="24635" hidden="1"/>
    <cellStyle name="Accent1 2 5" xfId="31535" hidden="1"/>
    <cellStyle name="Accent1 2 5" xfId="38133" hidden="1"/>
    <cellStyle name="Accent1 2 6" xfId="3194" hidden="1"/>
    <cellStyle name="Accent1 2 6" xfId="10396" hidden="1"/>
    <cellStyle name="Accent1 2 7" xfId="4102" hidden="1"/>
    <cellStyle name="Accent1 2 7" xfId="11304" hidden="1"/>
    <cellStyle name="Accent1 2 8" xfId="4138" hidden="1"/>
    <cellStyle name="Accent1 2 8" xfId="11336" hidden="1"/>
    <cellStyle name="Accent2" xfId="14548" hidden="1"/>
    <cellStyle name="Accent2" xfId="15111" hidden="1"/>
    <cellStyle name="Accent2" xfId="16125" hidden="1"/>
    <cellStyle name="Accent2" xfId="16089" hidden="1"/>
    <cellStyle name="Accent2" xfId="18570" hidden="1"/>
    <cellStyle name="Accent2" xfId="19582" hidden="1"/>
    <cellStyle name="Accent2" xfId="21441" hidden="1"/>
    <cellStyle name="Accent2" xfId="21861" hidden="1"/>
    <cellStyle name="Accent2" xfId="22792" hidden="1"/>
    <cellStyle name="Accent2" xfId="24666" hidden="1"/>
    <cellStyle name="Accent2" xfId="25229" hidden="1"/>
    <cellStyle name="Accent2" xfId="26240" hidden="1"/>
    <cellStyle name="Accent2" xfId="28092" hidden="1"/>
    <cellStyle name="Accent2" xfId="28626" hidden="1"/>
    <cellStyle name="Accent2" xfId="29642" hidden="1"/>
    <cellStyle name="Accent2" xfId="28651" hidden="1"/>
    <cellStyle name="Accent2" xfId="31987" hidden="1"/>
    <cellStyle name="Accent2" xfId="33001" hidden="1"/>
    <cellStyle name="Accent2" xfId="32977" hidden="1"/>
    <cellStyle name="Accent2" xfId="35359" hidden="1"/>
    <cellStyle name="Accent2" xfId="36290" hidden="1"/>
    <cellStyle name="Accent2" xfId="38159" hidden="1"/>
    <cellStyle name="Accent2" xfId="38722" hidden="1"/>
    <cellStyle name="Accent2" xfId="39633" hidden="1"/>
    <cellStyle name="Accent2" xfId="41460" hidden="1"/>
    <cellStyle name="Accent2" xfId="42023" hidden="1"/>
    <cellStyle name="Accent2" xfId="42934" hidden="1"/>
    <cellStyle name="Accent2" xfId="44726" builtinId="33" hidden="1"/>
    <cellStyle name="Accent2 2" xfId="21" hidden="1"/>
    <cellStyle name="Accent2 2" xfId="736" hidden="1"/>
    <cellStyle name="Accent2 2 2" xfId="1294" hidden="1"/>
    <cellStyle name="Accent2 2 2" xfId="6434" hidden="1"/>
    <cellStyle name="Accent2 2 2" xfId="13626" hidden="1"/>
    <cellStyle name="Accent2 2 2" xfId="17033" hidden="1"/>
    <cellStyle name="Accent2 2 2" xfId="20525" hidden="1"/>
    <cellStyle name="Accent2 2 2" xfId="23690" hidden="1"/>
    <cellStyle name="Accent2 2 2" xfId="27183" hidden="1"/>
    <cellStyle name="Accent2 2 2" xfId="30550" hidden="1"/>
    <cellStyle name="Accent2 2 2" xfId="33945" hidden="1"/>
    <cellStyle name="Accent2 2 2" xfId="37188" hidden="1"/>
    <cellStyle name="Accent2 2 2" xfId="40533" hidden="1"/>
    <cellStyle name="Accent2 2 3" xfId="2206" hidden="1"/>
    <cellStyle name="Accent2 2 3" xfId="7319" hidden="1"/>
    <cellStyle name="Accent2 2 3" xfId="14511" hidden="1"/>
    <cellStyle name="Accent2 2 3" xfId="17070" hidden="1"/>
    <cellStyle name="Accent2 2 3" xfId="21431" hidden="1"/>
    <cellStyle name="Accent2 2 3" xfId="23714" hidden="1"/>
    <cellStyle name="Accent2 2 3" xfId="28087" hidden="1"/>
    <cellStyle name="Accent2 2 3" xfId="30586" hidden="1"/>
    <cellStyle name="Accent2 2 3" xfId="34852" hidden="1"/>
    <cellStyle name="Accent2 2 3" xfId="37212" hidden="1"/>
    <cellStyle name="Accent2 2 3" xfId="41418" hidden="1"/>
    <cellStyle name="Accent2 2 4" xfId="2243" hidden="1"/>
    <cellStyle name="Accent2 2 4" xfId="7333" hidden="1"/>
    <cellStyle name="Accent2 2 4" xfId="14525" hidden="1"/>
    <cellStyle name="Accent2 2 4" xfId="17978" hidden="1"/>
    <cellStyle name="Accent2 2 4" xfId="21466" hidden="1"/>
    <cellStyle name="Accent2 2 4" xfId="24609" hidden="1"/>
    <cellStyle name="Accent2 2 4" xfId="28122" hidden="1"/>
    <cellStyle name="Accent2 2 4" xfId="31494" hidden="1"/>
    <cellStyle name="Accent2 2 4" xfId="34888" hidden="1"/>
    <cellStyle name="Accent2 2 4" xfId="38107" hidden="1"/>
    <cellStyle name="Accent2 2 4" xfId="41432" hidden="1"/>
    <cellStyle name="Accent2 2 5" xfId="3153" hidden="1"/>
    <cellStyle name="Accent2 2 5" xfId="10355" hidden="1"/>
    <cellStyle name="Accent2 2 5" xfId="18015" hidden="1"/>
    <cellStyle name="Accent2 2 5" xfId="24633" hidden="1"/>
    <cellStyle name="Accent2 2 5" xfId="31531" hidden="1"/>
    <cellStyle name="Accent2 2 5" xfId="38131" hidden="1"/>
    <cellStyle name="Accent2 2 6" xfId="3190" hidden="1"/>
    <cellStyle name="Accent2 2 6" xfId="10392" hidden="1"/>
    <cellStyle name="Accent2 2 7" xfId="4098" hidden="1"/>
    <cellStyle name="Accent2 2 7" xfId="11300" hidden="1"/>
    <cellStyle name="Accent2 2 8" xfId="4134" hidden="1"/>
    <cellStyle name="Accent2 2 8" xfId="11332" hidden="1"/>
    <cellStyle name="Accent3" xfId="14552" hidden="1"/>
    <cellStyle name="Accent3" xfId="15107" hidden="1"/>
    <cellStyle name="Accent3" xfId="16121" hidden="1"/>
    <cellStyle name="Accent3" xfId="16056" hidden="1"/>
    <cellStyle name="Accent3" xfId="18566" hidden="1"/>
    <cellStyle name="Accent3" xfId="19578" hidden="1"/>
    <cellStyle name="Accent3" xfId="19523" hidden="1"/>
    <cellStyle name="Accent3" xfId="21857" hidden="1"/>
    <cellStyle name="Accent3" xfId="22788" hidden="1"/>
    <cellStyle name="Accent3" xfId="24670" hidden="1"/>
    <cellStyle name="Accent3" xfId="25225" hidden="1"/>
    <cellStyle name="Accent3" xfId="26236" hidden="1"/>
    <cellStyle name="Accent3" xfId="26175" hidden="1"/>
    <cellStyle name="Accent3" xfId="28622" hidden="1"/>
    <cellStyle name="Accent3" xfId="29638" hidden="1"/>
    <cellStyle name="Accent3" xfId="29554" hidden="1"/>
    <cellStyle name="Accent3" xfId="31983" hidden="1"/>
    <cellStyle name="Accent3" xfId="32997" hidden="1"/>
    <cellStyle name="Accent3" xfId="33957" hidden="1"/>
    <cellStyle name="Accent3" xfId="35355" hidden="1"/>
    <cellStyle name="Accent3" xfId="36286" hidden="1"/>
    <cellStyle name="Accent3" xfId="38163" hidden="1"/>
    <cellStyle name="Accent3" xfId="38718" hidden="1"/>
    <cellStyle name="Accent3" xfId="39629" hidden="1"/>
    <cellStyle name="Accent3" xfId="41464" hidden="1"/>
    <cellStyle name="Accent3" xfId="42019" hidden="1"/>
    <cellStyle name="Accent3" xfId="42930" hidden="1"/>
    <cellStyle name="Accent3" xfId="44730" builtinId="37" hidden="1"/>
    <cellStyle name="Accent3 2" xfId="22" hidden="1"/>
    <cellStyle name="Accent3 2" xfId="737" hidden="1"/>
    <cellStyle name="Accent3 2 2" xfId="1298" hidden="1"/>
    <cellStyle name="Accent3 2 2" xfId="6432" hidden="1"/>
    <cellStyle name="Accent3 2 2" xfId="13624" hidden="1"/>
    <cellStyle name="Accent3 2 2" xfId="17029" hidden="1"/>
    <cellStyle name="Accent3 2 2" xfId="20521" hidden="1"/>
    <cellStyle name="Accent3 2 2" xfId="23688" hidden="1"/>
    <cellStyle name="Accent3 2 2" xfId="27179" hidden="1"/>
    <cellStyle name="Accent3 2 2" xfId="30546" hidden="1"/>
    <cellStyle name="Accent3 2 2" xfId="33941" hidden="1"/>
    <cellStyle name="Accent3 2 2" xfId="37186" hidden="1"/>
    <cellStyle name="Accent3 2 2" xfId="40531" hidden="1"/>
    <cellStyle name="Accent3 2 3" xfId="2202" hidden="1"/>
    <cellStyle name="Accent3 2 3" xfId="7317" hidden="1"/>
    <cellStyle name="Accent3 2 3" xfId="14509" hidden="1"/>
    <cellStyle name="Accent3 2 3" xfId="17066" hidden="1"/>
    <cellStyle name="Accent3 2 3" xfId="21427" hidden="1"/>
    <cellStyle name="Accent3 2 3" xfId="23712" hidden="1"/>
    <cellStyle name="Accent3 2 3" xfId="28083" hidden="1"/>
    <cellStyle name="Accent3 2 3" xfId="30582" hidden="1"/>
    <cellStyle name="Accent3 2 3" xfId="34848" hidden="1"/>
    <cellStyle name="Accent3 2 3" xfId="37210" hidden="1"/>
    <cellStyle name="Accent3 2 3" xfId="41416" hidden="1"/>
    <cellStyle name="Accent3 2 4" xfId="2239" hidden="1"/>
    <cellStyle name="Accent3 2 4" xfId="7331" hidden="1"/>
    <cellStyle name="Accent3 2 4" xfId="14523" hidden="1"/>
    <cellStyle name="Accent3 2 4" xfId="17974" hidden="1"/>
    <cellStyle name="Accent3 2 4" xfId="21462" hidden="1"/>
    <cellStyle name="Accent3 2 4" xfId="24607" hidden="1"/>
    <cellStyle name="Accent3 2 4" xfId="28118" hidden="1"/>
    <cellStyle name="Accent3 2 4" xfId="31490" hidden="1"/>
    <cellStyle name="Accent3 2 4" xfId="34884" hidden="1"/>
    <cellStyle name="Accent3 2 4" xfId="38105" hidden="1"/>
    <cellStyle name="Accent3 2 4" xfId="41430" hidden="1"/>
    <cellStyle name="Accent3 2 5" xfId="3149" hidden="1"/>
    <cellStyle name="Accent3 2 5" xfId="10351" hidden="1"/>
    <cellStyle name="Accent3 2 5" xfId="18011" hidden="1"/>
    <cellStyle name="Accent3 2 5" xfId="24631" hidden="1"/>
    <cellStyle name="Accent3 2 5" xfId="31527" hidden="1"/>
    <cellStyle name="Accent3 2 5" xfId="38129" hidden="1"/>
    <cellStyle name="Accent3 2 6" xfId="3186" hidden="1"/>
    <cellStyle name="Accent3 2 6" xfId="10388" hidden="1"/>
    <cellStyle name="Accent3 2 7" xfId="4094" hidden="1"/>
    <cellStyle name="Accent3 2 7" xfId="11296" hidden="1"/>
    <cellStyle name="Accent3 2 8" xfId="4130" hidden="1"/>
    <cellStyle name="Accent3 2 8" xfId="11328" hidden="1"/>
    <cellStyle name="Accent4" xfId="14556" hidden="1"/>
    <cellStyle name="Accent4" xfId="15103" hidden="1"/>
    <cellStyle name="Accent4" xfId="16117" hidden="1"/>
    <cellStyle name="Accent4" xfId="15159" hidden="1"/>
    <cellStyle name="Accent4" xfId="18562" hidden="1"/>
    <cellStyle name="Accent4" xfId="19574" hidden="1"/>
    <cellStyle name="Accent4" xfId="20501" hidden="1"/>
    <cellStyle name="Accent4" xfId="21853" hidden="1"/>
    <cellStyle name="Accent4" xfId="22784" hidden="1"/>
    <cellStyle name="Accent4" xfId="24674" hidden="1"/>
    <cellStyle name="Accent4" xfId="25221" hidden="1"/>
    <cellStyle name="Accent4" xfId="26232" hidden="1"/>
    <cellStyle name="Accent4" xfId="24648" hidden="1"/>
    <cellStyle name="Accent4" xfId="28618" hidden="1"/>
    <cellStyle name="Accent4" xfId="29634" hidden="1"/>
    <cellStyle name="Accent4" xfId="28670" hidden="1"/>
    <cellStyle name="Accent4" xfId="31979" hidden="1"/>
    <cellStyle name="Accent4" xfId="32993" hidden="1"/>
    <cellStyle name="Accent4" xfId="32007" hidden="1"/>
    <cellStyle name="Accent4" xfId="35351" hidden="1"/>
    <cellStyle name="Accent4" xfId="36282" hidden="1"/>
    <cellStyle name="Accent4" xfId="38167" hidden="1"/>
    <cellStyle name="Accent4" xfId="38714" hidden="1"/>
    <cellStyle name="Accent4" xfId="39625" hidden="1"/>
    <cellStyle name="Accent4" xfId="41468" hidden="1"/>
    <cellStyle name="Accent4" xfId="42015" hidden="1"/>
    <cellStyle name="Accent4" xfId="42926" hidden="1"/>
    <cellStyle name="Accent4" xfId="44734" builtinId="41" hidden="1"/>
    <cellStyle name="Accent4 2" xfId="23" hidden="1"/>
    <cellStyle name="Accent4 2" xfId="738" hidden="1"/>
    <cellStyle name="Accent4 2 2" xfId="1302" hidden="1"/>
    <cellStyle name="Accent4 2 2" xfId="6430" hidden="1"/>
    <cellStyle name="Accent4 2 2" xfId="13622" hidden="1"/>
    <cellStyle name="Accent4 2 2" xfId="17025" hidden="1"/>
    <cellStyle name="Accent4 2 2" xfId="20517" hidden="1"/>
    <cellStyle name="Accent4 2 2" xfId="23686" hidden="1"/>
    <cellStyle name="Accent4 2 2" xfId="27175" hidden="1"/>
    <cellStyle name="Accent4 2 2" xfId="30542" hidden="1"/>
    <cellStyle name="Accent4 2 2" xfId="33937" hidden="1"/>
    <cellStyle name="Accent4 2 2" xfId="37184" hidden="1"/>
    <cellStyle name="Accent4 2 2" xfId="40529" hidden="1"/>
    <cellStyle name="Accent4 2 3" xfId="2198" hidden="1"/>
    <cellStyle name="Accent4 2 3" xfId="7315" hidden="1"/>
    <cellStyle name="Accent4 2 3" xfId="14507" hidden="1"/>
    <cellStyle name="Accent4 2 3" xfId="17062" hidden="1"/>
    <cellStyle name="Accent4 2 3" xfId="21423" hidden="1"/>
    <cellStyle name="Accent4 2 3" xfId="23710" hidden="1"/>
    <cellStyle name="Accent4 2 3" xfId="28079" hidden="1"/>
    <cellStyle name="Accent4 2 3" xfId="30578" hidden="1"/>
    <cellStyle name="Accent4 2 3" xfId="34844" hidden="1"/>
    <cellStyle name="Accent4 2 3" xfId="37208" hidden="1"/>
    <cellStyle name="Accent4 2 3" xfId="41414" hidden="1"/>
    <cellStyle name="Accent4 2 4" xfId="2235" hidden="1"/>
    <cellStyle name="Accent4 2 4" xfId="7329" hidden="1"/>
    <cellStyle name="Accent4 2 4" xfId="14521" hidden="1"/>
    <cellStyle name="Accent4 2 4" xfId="17970" hidden="1"/>
    <cellStyle name="Accent4 2 4" xfId="21458" hidden="1"/>
    <cellStyle name="Accent4 2 4" xfId="24605" hidden="1"/>
    <cellStyle name="Accent4 2 4" xfId="28114" hidden="1"/>
    <cellStyle name="Accent4 2 4" xfId="31486" hidden="1"/>
    <cellStyle name="Accent4 2 4" xfId="34880" hidden="1"/>
    <cellStyle name="Accent4 2 4" xfId="38103" hidden="1"/>
    <cellStyle name="Accent4 2 4" xfId="41428" hidden="1"/>
    <cellStyle name="Accent4 2 5" xfId="3145" hidden="1"/>
    <cellStyle name="Accent4 2 5" xfId="10347" hidden="1"/>
    <cellStyle name="Accent4 2 5" xfId="18007" hidden="1"/>
    <cellStyle name="Accent4 2 5" xfId="24629" hidden="1"/>
    <cellStyle name="Accent4 2 5" xfId="31523" hidden="1"/>
    <cellStyle name="Accent4 2 5" xfId="38127" hidden="1"/>
    <cellStyle name="Accent4 2 6" xfId="3182" hidden="1"/>
    <cellStyle name="Accent4 2 6" xfId="10384" hidden="1"/>
    <cellStyle name="Accent4 2 7" xfId="4090" hidden="1"/>
    <cellStyle name="Accent4 2 7" xfId="11292" hidden="1"/>
    <cellStyle name="Accent4 2 8" xfId="4126" hidden="1"/>
    <cellStyle name="Accent4 2 8" xfId="11324" hidden="1"/>
    <cellStyle name="Accent5" xfId="14560" hidden="1"/>
    <cellStyle name="Accent5" xfId="15099" hidden="1"/>
    <cellStyle name="Accent5" xfId="16113" hidden="1"/>
    <cellStyle name="Accent5" xfId="16078" hidden="1"/>
    <cellStyle name="Accent5" xfId="18558" hidden="1"/>
    <cellStyle name="Accent5" xfId="19570" hidden="1"/>
    <cellStyle name="Accent5" xfId="21443" hidden="1"/>
    <cellStyle name="Accent5" xfId="21849" hidden="1"/>
    <cellStyle name="Accent5" xfId="22780" hidden="1"/>
    <cellStyle name="Accent5" xfId="24678" hidden="1"/>
    <cellStyle name="Accent5" xfId="25217" hidden="1"/>
    <cellStyle name="Accent5" xfId="26228" hidden="1"/>
    <cellStyle name="Accent5" xfId="26213" hidden="1"/>
    <cellStyle name="Accent5" xfId="28614" hidden="1"/>
    <cellStyle name="Accent5" xfId="29630" hidden="1"/>
    <cellStyle name="Accent5" xfId="29603" hidden="1"/>
    <cellStyle name="Accent5" xfId="31975" hidden="1"/>
    <cellStyle name="Accent5" xfId="32989" hidden="1"/>
    <cellStyle name="Accent5" xfId="32979" hidden="1"/>
    <cellStyle name="Accent5" xfId="35347" hidden="1"/>
    <cellStyle name="Accent5" xfId="36278" hidden="1"/>
    <cellStyle name="Accent5" xfId="38171" hidden="1"/>
    <cellStyle name="Accent5" xfId="38710" hidden="1"/>
    <cellStyle name="Accent5" xfId="39621" hidden="1"/>
    <cellStyle name="Accent5" xfId="41472" hidden="1"/>
    <cellStyle name="Accent5" xfId="42011" hidden="1"/>
    <cellStyle name="Accent5" xfId="42922" hidden="1"/>
    <cellStyle name="Accent5" xfId="44738" builtinId="45" hidden="1"/>
    <cellStyle name="Accent5 2" xfId="24" hidden="1"/>
    <cellStyle name="Accent5 2" xfId="739" hidden="1"/>
    <cellStyle name="Accent5 2 2" xfId="1306" hidden="1"/>
    <cellStyle name="Accent5 2 2" xfId="6428" hidden="1"/>
    <cellStyle name="Accent5 2 2" xfId="13620" hidden="1"/>
    <cellStyle name="Accent5 2 2" xfId="17021" hidden="1"/>
    <cellStyle name="Accent5 2 2" xfId="20513" hidden="1"/>
    <cellStyle name="Accent5 2 2" xfId="23684" hidden="1"/>
    <cellStyle name="Accent5 2 2" xfId="27171" hidden="1"/>
    <cellStyle name="Accent5 2 2" xfId="30538" hidden="1"/>
    <cellStyle name="Accent5 2 2" xfId="33933" hidden="1"/>
    <cellStyle name="Accent5 2 2" xfId="37182" hidden="1"/>
    <cellStyle name="Accent5 2 2" xfId="40527" hidden="1"/>
    <cellStyle name="Accent5 2 3" xfId="2194" hidden="1"/>
    <cellStyle name="Accent5 2 3" xfId="7313" hidden="1"/>
    <cellStyle name="Accent5 2 3" xfId="14505" hidden="1"/>
    <cellStyle name="Accent5 2 3" xfId="17058" hidden="1"/>
    <cellStyle name="Accent5 2 3" xfId="21419" hidden="1"/>
    <cellStyle name="Accent5 2 3" xfId="23708" hidden="1"/>
    <cellStyle name="Accent5 2 3" xfId="28075" hidden="1"/>
    <cellStyle name="Accent5 2 3" xfId="30574" hidden="1"/>
    <cellStyle name="Accent5 2 3" xfId="34840" hidden="1"/>
    <cellStyle name="Accent5 2 3" xfId="37206" hidden="1"/>
    <cellStyle name="Accent5 2 3" xfId="41412" hidden="1"/>
    <cellStyle name="Accent5 2 4" xfId="2231" hidden="1"/>
    <cellStyle name="Accent5 2 4" xfId="7327" hidden="1"/>
    <cellStyle name="Accent5 2 4" xfId="14519" hidden="1"/>
    <cellStyle name="Accent5 2 4" xfId="17966" hidden="1"/>
    <cellStyle name="Accent5 2 4" xfId="21454" hidden="1"/>
    <cellStyle name="Accent5 2 4" xfId="24603" hidden="1"/>
    <cellStyle name="Accent5 2 4" xfId="28110" hidden="1"/>
    <cellStyle name="Accent5 2 4" xfId="31482" hidden="1"/>
    <cellStyle name="Accent5 2 4" xfId="34876" hidden="1"/>
    <cellStyle name="Accent5 2 4" xfId="38101" hidden="1"/>
    <cellStyle name="Accent5 2 4" xfId="41426" hidden="1"/>
    <cellStyle name="Accent5 2 5" xfId="3141" hidden="1"/>
    <cellStyle name="Accent5 2 5" xfId="10343" hidden="1"/>
    <cellStyle name="Accent5 2 5" xfId="18003" hidden="1"/>
    <cellStyle name="Accent5 2 5" xfId="24627" hidden="1"/>
    <cellStyle name="Accent5 2 5" xfId="31519" hidden="1"/>
    <cellStyle name="Accent5 2 5" xfId="38125" hidden="1"/>
    <cellStyle name="Accent5 2 6" xfId="3178" hidden="1"/>
    <cellStyle name="Accent5 2 6" xfId="10380" hidden="1"/>
    <cellStyle name="Accent5 2 7" xfId="4086" hidden="1"/>
    <cellStyle name="Accent5 2 7" xfId="11288" hidden="1"/>
    <cellStyle name="Accent5 2 8" xfId="4122" hidden="1"/>
    <cellStyle name="Accent5 2 8" xfId="11320" hidden="1"/>
    <cellStyle name="Accent6" xfId="14564" hidden="1"/>
    <cellStyle name="Accent6" xfId="15095" hidden="1"/>
    <cellStyle name="Accent6" xfId="16109" hidden="1"/>
    <cellStyle name="Accent6" xfId="16045" hidden="1"/>
    <cellStyle name="Accent6" xfId="18554" hidden="1"/>
    <cellStyle name="Accent6" xfId="19566" hidden="1"/>
    <cellStyle name="Accent6" xfId="19525" hidden="1"/>
    <cellStyle name="Accent6" xfId="21845" hidden="1"/>
    <cellStyle name="Accent6" xfId="22776" hidden="1"/>
    <cellStyle name="Accent6" xfId="24682" hidden="1"/>
    <cellStyle name="Accent6" xfId="25213" hidden="1"/>
    <cellStyle name="Accent6" xfId="26224" hidden="1"/>
    <cellStyle name="Accent6" xfId="27191" hidden="1"/>
    <cellStyle name="Accent6" xfId="28610" hidden="1"/>
    <cellStyle name="Accent6" xfId="29626" hidden="1"/>
    <cellStyle name="Accent6" xfId="29570" hidden="1"/>
    <cellStyle name="Accent6" xfId="31971" hidden="1"/>
    <cellStyle name="Accent6" xfId="32985" hidden="1"/>
    <cellStyle name="Accent6" xfId="33959" hidden="1"/>
    <cellStyle name="Accent6" xfId="35343" hidden="1"/>
    <cellStyle name="Accent6" xfId="36274" hidden="1"/>
    <cellStyle name="Accent6" xfId="38175" hidden="1"/>
    <cellStyle name="Accent6" xfId="38706" hidden="1"/>
    <cellStyle name="Accent6" xfId="39617" hidden="1"/>
    <cellStyle name="Accent6" xfId="41476" hidden="1"/>
    <cellStyle name="Accent6" xfId="42007" hidden="1"/>
    <cellStyle name="Accent6" xfId="42918" hidden="1"/>
    <cellStyle name="Accent6" xfId="44742" builtinId="49" hidden="1"/>
    <cellStyle name="Accent6 2" xfId="25" hidden="1"/>
    <cellStyle name="Accent6 2" xfId="740" hidden="1"/>
    <cellStyle name="Accent6 2 2" xfId="1310" hidden="1"/>
    <cellStyle name="Accent6 2 2" xfId="6426" hidden="1"/>
    <cellStyle name="Accent6 2 2" xfId="13618" hidden="1"/>
    <cellStyle name="Accent6 2 2" xfId="17017" hidden="1"/>
    <cellStyle name="Accent6 2 2" xfId="20509" hidden="1"/>
    <cellStyle name="Accent6 2 2" xfId="23682" hidden="1"/>
    <cellStyle name="Accent6 2 2" xfId="27167" hidden="1"/>
    <cellStyle name="Accent6 2 2" xfId="30534" hidden="1"/>
    <cellStyle name="Accent6 2 2" xfId="33929" hidden="1"/>
    <cellStyle name="Accent6 2 2" xfId="37180" hidden="1"/>
    <cellStyle name="Accent6 2 2" xfId="40525" hidden="1"/>
    <cellStyle name="Accent6 2 3" xfId="2190" hidden="1"/>
    <cellStyle name="Accent6 2 3" xfId="7311" hidden="1"/>
    <cellStyle name="Accent6 2 3" xfId="14503" hidden="1"/>
    <cellStyle name="Accent6 2 3" xfId="17054" hidden="1"/>
    <cellStyle name="Accent6 2 3" xfId="21415" hidden="1"/>
    <cellStyle name="Accent6 2 3" xfId="23706" hidden="1"/>
    <cellStyle name="Accent6 2 3" xfId="28071" hidden="1"/>
    <cellStyle name="Accent6 2 3" xfId="30570" hidden="1"/>
    <cellStyle name="Accent6 2 3" xfId="34836" hidden="1"/>
    <cellStyle name="Accent6 2 3" xfId="37204" hidden="1"/>
    <cellStyle name="Accent6 2 3" xfId="41410" hidden="1"/>
    <cellStyle name="Accent6 2 4" xfId="2227" hidden="1"/>
    <cellStyle name="Accent6 2 4" xfId="7325" hidden="1"/>
    <cellStyle name="Accent6 2 4" xfId="14517" hidden="1"/>
    <cellStyle name="Accent6 2 4" xfId="17962" hidden="1"/>
    <cellStyle name="Accent6 2 4" xfId="21450" hidden="1"/>
    <cellStyle name="Accent6 2 4" xfId="24601" hidden="1"/>
    <cellStyle name="Accent6 2 4" xfId="28106" hidden="1"/>
    <cellStyle name="Accent6 2 4" xfId="31478" hidden="1"/>
    <cellStyle name="Accent6 2 4" xfId="34872" hidden="1"/>
    <cellStyle name="Accent6 2 4" xfId="38099" hidden="1"/>
    <cellStyle name="Accent6 2 4" xfId="41424" hidden="1"/>
    <cellStyle name="Accent6 2 5" xfId="3137" hidden="1"/>
    <cellStyle name="Accent6 2 5" xfId="10339" hidden="1"/>
    <cellStyle name="Accent6 2 5" xfId="17999" hidden="1"/>
    <cellStyle name="Accent6 2 5" xfId="24625" hidden="1"/>
    <cellStyle name="Accent6 2 5" xfId="31515" hidden="1"/>
    <cellStyle name="Accent6 2 5" xfId="38123" hidden="1"/>
    <cellStyle name="Accent6 2 6" xfId="3174" hidden="1"/>
    <cellStyle name="Accent6 2 6" xfId="10376" hidden="1"/>
    <cellStyle name="Accent6 2 7" xfId="4082" hidden="1"/>
    <cellStyle name="Accent6 2 7" xfId="11284" hidden="1"/>
    <cellStyle name="Accent6 2 8" xfId="4118" hidden="1"/>
    <cellStyle name="Accent6 2 8" xfId="11316" hidden="1"/>
    <cellStyle name="Avertissement" xfId="44718" builtinId="11" hidden="1"/>
    <cellStyle name="Bad" xfId="14538" hidden="1"/>
    <cellStyle name="Bad" xfId="15121" hidden="1"/>
    <cellStyle name="Bad" xfId="16135" hidden="1"/>
    <cellStyle name="Bad" xfId="15156" hidden="1"/>
    <cellStyle name="Bad" xfId="18580" hidden="1"/>
    <cellStyle name="Bad" xfId="19592" hidden="1"/>
    <cellStyle name="Bad" xfId="18586" hidden="1"/>
    <cellStyle name="Bad" xfId="21871" hidden="1"/>
    <cellStyle name="Bad" xfId="22802" hidden="1"/>
    <cellStyle name="Bad" xfId="24656" hidden="1"/>
    <cellStyle name="Bad" xfId="25239" hidden="1"/>
    <cellStyle name="Bad" xfId="26250" hidden="1"/>
    <cellStyle name="Bad" xfId="27160" hidden="1"/>
    <cellStyle name="Bad" xfId="28636" hidden="1"/>
    <cellStyle name="Bad" xfId="29652" hidden="1"/>
    <cellStyle name="Bad" xfId="28649" hidden="1"/>
    <cellStyle name="Bad" xfId="31997" hidden="1"/>
    <cellStyle name="Bad" xfId="33011" hidden="1"/>
    <cellStyle name="Bad" xfId="34861" hidden="1"/>
    <cellStyle name="Bad" xfId="35369" hidden="1"/>
    <cellStyle name="Bad" xfId="36300" hidden="1"/>
    <cellStyle name="Bad" xfId="38149" hidden="1"/>
    <cellStyle name="Bad" xfId="38732" hidden="1"/>
    <cellStyle name="Bad" xfId="39643" hidden="1"/>
    <cellStyle name="Bad" xfId="41450" hidden="1"/>
    <cellStyle name="Bad" xfId="42033" hidden="1"/>
    <cellStyle name="Bad" xfId="42944" hidden="1"/>
    <cellStyle name="Bad 10" xfId="26" hidden="1"/>
    <cellStyle name="Bad 10" xfId="7337" hidden="1"/>
    <cellStyle name="Bad 100" xfId="27" hidden="1"/>
    <cellStyle name="Bad 100" xfId="7338" hidden="1"/>
    <cellStyle name="Bad 1000" xfId="28" hidden="1"/>
    <cellStyle name="Bad 1000" xfId="7339" hidden="1"/>
    <cellStyle name="Bad 1001" xfId="29" hidden="1"/>
    <cellStyle name="Bad 1001" xfId="7340" hidden="1"/>
    <cellStyle name="Bad 1002" xfId="30" hidden="1"/>
    <cellStyle name="Bad 1002" xfId="7341" hidden="1"/>
    <cellStyle name="Bad 1003" xfId="31" hidden="1"/>
    <cellStyle name="Bad 1003" xfId="7342" hidden="1"/>
    <cellStyle name="Bad 2 10" xfId="4144" hidden="1"/>
    <cellStyle name="Bad 2 10" xfId="11341" hidden="1"/>
    <cellStyle name="Bad 2 4" xfId="1284" hidden="1"/>
    <cellStyle name="Bad 2 4" xfId="8558" hidden="1"/>
    <cellStyle name="Bad 2 4" xfId="16062" hidden="1"/>
    <cellStyle name="Bad 2 4" xfId="21475" hidden="1"/>
    <cellStyle name="Bad 2 4" xfId="22754" hidden="1"/>
    <cellStyle name="Bad 2 4" xfId="28132" hidden="1"/>
    <cellStyle name="Bad 2 4" xfId="29580" hidden="1"/>
    <cellStyle name="Bad 2 4" xfId="34898" hidden="1"/>
    <cellStyle name="Bad 2 4" xfId="36252" hidden="1"/>
    <cellStyle name="Bad 2 4" xfId="41439" hidden="1"/>
    <cellStyle name="Bad 2 5" xfId="2216" hidden="1"/>
    <cellStyle name="Bad 2 5" xfId="9442" hidden="1"/>
    <cellStyle name="Bad 2 5" xfId="16099" hidden="1"/>
    <cellStyle name="Bad 2 5" xfId="22766" hidden="1"/>
    <cellStyle name="Bad 2 5" xfId="29616" hidden="1"/>
    <cellStyle name="Bad 2 5" xfId="36264" hidden="1"/>
    <cellStyle name="Bad 2 6" xfId="2253" hidden="1"/>
    <cellStyle name="Bad 2 6" xfId="9455" hidden="1"/>
    <cellStyle name="Bad 2 6" xfId="17043" hidden="1"/>
    <cellStyle name="Bad 2 6" xfId="23697" hidden="1"/>
    <cellStyle name="Bad 2 6" xfId="30559" hidden="1"/>
    <cellStyle name="Bad 2 6" xfId="37195" hidden="1"/>
    <cellStyle name="Bad 2 7" xfId="3163" hidden="1"/>
    <cellStyle name="Bad 2 7" xfId="10365" hidden="1"/>
    <cellStyle name="Bad 2 7" xfId="17080" hidden="1"/>
    <cellStyle name="Bad 2 7" xfId="23721" hidden="1"/>
    <cellStyle name="Bad 2 7" xfId="30596" hidden="1"/>
    <cellStyle name="Bad 2 7" xfId="37219" hidden="1"/>
    <cellStyle name="Bad 2 8" xfId="3200" hidden="1"/>
    <cellStyle name="Bad 2 8" xfId="10402" hidden="1"/>
    <cellStyle name="Bad 2 8" xfId="17988" hidden="1"/>
    <cellStyle name="Bad 2 8" xfId="24616" hidden="1"/>
    <cellStyle name="Bad 2 8" xfId="31504" hidden="1"/>
    <cellStyle name="Bad 2 8" xfId="38114" hidden="1"/>
    <cellStyle name="Bad 2 9" xfId="4107" hidden="1"/>
    <cellStyle name="Bad 2 9" xfId="18025" hidden="1"/>
    <cellStyle name="Bad 2 9" xfId="24640" hidden="1"/>
    <cellStyle name="Bad 2 9" xfId="31541" hidden="1"/>
    <cellStyle name="Bad 2 9" xfId="38138" hidden="1"/>
    <cellStyle name="Cabeçalho 1" xfId="95" hidden="1"/>
    <cellStyle name="Cabeçalho 1" xfId="7400" hidden="1"/>
    <cellStyle name="Cabeçalho 2" xfId="96" hidden="1"/>
    <cellStyle name="Cabeçalho 2" xfId="7401" hidden="1"/>
    <cellStyle name="Cabeçalho 3" xfId="97" hidden="1"/>
    <cellStyle name="Cabeçalho 3" xfId="7402" hidden="1"/>
    <cellStyle name="Cabeçalho 4" xfId="98" hidden="1"/>
    <cellStyle name="Cabeçalho 4" xfId="7403" hidden="1"/>
    <cellStyle name="Calcolo" xfId="138" hidden="1"/>
    <cellStyle name="Calcolo" xfId="7442" hidden="1"/>
    <cellStyle name="Calcul" xfId="44715" builtinId="22" hidden="1"/>
    <cellStyle name="Calculation" xfId="14540" hidden="1"/>
    <cellStyle name="Calculation" xfId="15119" hidden="1"/>
    <cellStyle name="Calculation" xfId="16133" hidden="1"/>
    <cellStyle name="Calculation" xfId="16040" hidden="1"/>
    <cellStyle name="Calculation" xfId="18578" hidden="1"/>
    <cellStyle name="Calculation" xfId="19590" hidden="1"/>
    <cellStyle name="Calculation" xfId="15130" hidden="1"/>
    <cellStyle name="Calculation" xfId="21869" hidden="1"/>
    <cellStyle name="Calculation" xfId="22800" hidden="1"/>
    <cellStyle name="Calculation" xfId="24658" hidden="1"/>
    <cellStyle name="Calculation" xfId="25237" hidden="1"/>
    <cellStyle name="Calculation" xfId="26248" hidden="1"/>
    <cellStyle name="Calculation" xfId="26183" hidden="1"/>
    <cellStyle name="Calculation" xfId="28634" hidden="1"/>
    <cellStyle name="Calculation" xfId="29650" hidden="1"/>
    <cellStyle name="Calculation" xfId="28647" hidden="1"/>
    <cellStyle name="Calculation" xfId="31995" hidden="1"/>
    <cellStyle name="Calculation" xfId="33009" hidden="1"/>
    <cellStyle name="Calculation" xfId="33918" hidden="1"/>
    <cellStyle name="Calculation" xfId="35367" hidden="1"/>
    <cellStyle name="Calculation" xfId="36298" hidden="1"/>
    <cellStyle name="Calculation" xfId="38151" hidden="1"/>
    <cellStyle name="Calculation" xfId="38730" hidden="1"/>
    <cellStyle name="Calculation" xfId="39641" hidden="1"/>
    <cellStyle name="Calculation" xfId="41452" hidden="1"/>
    <cellStyle name="Calculation" xfId="42031" hidden="1"/>
    <cellStyle name="Calculation" xfId="42942" hidden="1"/>
    <cellStyle name="Calculation 10" xfId="32" hidden="1"/>
    <cellStyle name="Calculation 10" xfId="7343" hidden="1"/>
    <cellStyle name="Calculation 100" xfId="33" hidden="1"/>
    <cellStyle name="Calculation 100" xfId="7344" hidden="1"/>
    <cellStyle name="Calculation 1000" xfId="34" hidden="1"/>
    <cellStyle name="Calculation 1000" xfId="7345" hidden="1"/>
    <cellStyle name="Calculation 1001" xfId="35" hidden="1"/>
    <cellStyle name="Calculation 1001" xfId="7346" hidden="1"/>
    <cellStyle name="Calculation 1002" xfId="36" hidden="1"/>
    <cellStyle name="Calculation 1002" xfId="7347" hidden="1"/>
    <cellStyle name="Calculation 1003" xfId="37" hidden="1"/>
    <cellStyle name="Calculation 1003" xfId="7348" hidden="1"/>
    <cellStyle name="Calculation 2 10" xfId="4142" hidden="1"/>
    <cellStyle name="Calculation 2 10" xfId="11339" hidden="1"/>
    <cellStyle name="Calculation 2 4" xfId="1286" hidden="1"/>
    <cellStyle name="Calculation 2 4" xfId="8560" hidden="1"/>
    <cellStyle name="Calculation 2 4" xfId="16060" hidden="1"/>
    <cellStyle name="Calculation 2 4" xfId="21473" hidden="1"/>
    <cellStyle name="Calculation 2 4" xfId="22752" hidden="1"/>
    <cellStyle name="Calculation 2 4" xfId="28130" hidden="1"/>
    <cellStyle name="Calculation 2 4" xfId="29578" hidden="1"/>
    <cellStyle name="Calculation 2 4" xfId="34896" hidden="1"/>
    <cellStyle name="Calculation 2 4" xfId="36250" hidden="1"/>
    <cellStyle name="Calculation 2 4" xfId="41437" hidden="1"/>
    <cellStyle name="Calculation 2 5" xfId="2214" hidden="1"/>
    <cellStyle name="Calculation 2 5" xfId="9440" hidden="1"/>
    <cellStyle name="Calculation 2 5" xfId="16097" hidden="1"/>
    <cellStyle name="Calculation 2 5" xfId="22764" hidden="1"/>
    <cellStyle name="Calculation 2 5" xfId="29614" hidden="1"/>
    <cellStyle name="Calculation 2 5" xfId="36262" hidden="1"/>
    <cellStyle name="Calculation 2 6" xfId="2251" hidden="1"/>
    <cellStyle name="Calculation 2 6" xfId="9453" hidden="1"/>
    <cellStyle name="Calculation 2 6" xfId="17041" hidden="1"/>
    <cellStyle name="Calculation 2 6" xfId="23695" hidden="1"/>
    <cellStyle name="Calculation 2 6" xfId="30557" hidden="1"/>
    <cellStyle name="Calculation 2 6" xfId="37193" hidden="1"/>
    <cellStyle name="Calculation 2 7" xfId="3161" hidden="1"/>
    <cellStyle name="Calculation 2 7" xfId="10363" hidden="1"/>
    <cellStyle name="Calculation 2 7" xfId="17078" hidden="1"/>
    <cellStyle name="Calculation 2 7" xfId="23719" hidden="1"/>
    <cellStyle name="Calculation 2 7" xfId="30594" hidden="1"/>
    <cellStyle name="Calculation 2 7" xfId="37217" hidden="1"/>
    <cellStyle name="Calculation 2 8" xfId="3198" hidden="1"/>
    <cellStyle name="Calculation 2 8" xfId="10400" hidden="1"/>
    <cellStyle name="Calculation 2 8" xfId="17986" hidden="1"/>
    <cellStyle name="Calculation 2 8" xfId="24614" hidden="1"/>
    <cellStyle name="Calculation 2 8" xfId="31502" hidden="1"/>
    <cellStyle name="Calculation 2 8" xfId="38112" hidden="1"/>
    <cellStyle name="Calculation 2 9" xfId="4105" hidden="1"/>
    <cellStyle name="Calculation 2 9" xfId="18023" hidden="1"/>
    <cellStyle name="Calculation 2 9" xfId="24638" hidden="1"/>
    <cellStyle name="Calculation 2 9" xfId="31539" hidden="1"/>
    <cellStyle name="Calculation 2 9" xfId="38136" hidden="1"/>
    <cellStyle name="Cálculo" xfId="102" hidden="1"/>
    <cellStyle name="Cálculo" xfId="7407" hidden="1"/>
    <cellStyle name="Cella collegata" xfId="131" hidden="1"/>
    <cellStyle name="Cella collegata" xfId="7435" hidden="1"/>
    <cellStyle name="Cella da controllare" xfId="136" hidden="1"/>
    <cellStyle name="Cella da controllare" xfId="7440" hidden="1"/>
    <cellStyle name="Cellule liée" xfId="44716" builtinId="24" hidden="1"/>
    <cellStyle name="Célula Ligada" xfId="103" hidden="1"/>
    <cellStyle name="Célula Ligada" xfId="7408" hidden="1"/>
    <cellStyle name="Check Cell" xfId="14541" hidden="1"/>
    <cellStyle name="Check Cell" xfId="15118" hidden="1"/>
    <cellStyle name="Check Cell" xfId="16132" hidden="1"/>
    <cellStyle name="Check Cell" xfId="15152" hidden="1"/>
    <cellStyle name="Check Cell" xfId="18577" hidden="1"/>
    <cellStyle name="Check Cell" xfId="19589" hidden="1"/>
    <cellStyle name="Check Cell" xfId="21439" hidden="1"/>
    <cellStyle name="Check Cell" xfId="21868" hidden="1"/>
    <cellStyle name="Check Cell" xfId="22799" hidden="1"/>
    <cellStyle name="Check Cell" xfId="24659" hidden="1"/>
    <cellStyle name="Check Cell" xfId="25236" hidden="1"/>
    <cellStyle name="Check Cell" xfId="26247" hidden="1"/>
    <cellStyle name="Check Cell" xfId="25246" hidden="1"/>
    <cellStyle name="Check Cell" xfId="28633" hidden="1"/>
    <cellStyle name="Check Cell" xfId="29649" hidden="1"/>
    <cellStyle name="Check Cell" xfId="28646" hidden="1"/>
    <cellStyle name="Check Cell" xfId="31994" hidden="1"/>
    <cellStyle name="Check Cell" xfId="33008" hidden="1"/>
    <cellStyle name="Check Cell" xfId="32975" hidden="1"/>
    <cellStyle name="Check Cell" xfId="35366" hidden="1"/>
    <cellStyle name="Check Cell" xfId="36297" hidden="1"/>
    <cellStyle name="Check Cell" xfId="38152" hidden="1"/>
    <cellStyle name="Check Cell" xfId="38729" hidden="1"/>
    <cellStyle name="Check Cell" xfId="39640" hidden="1"/>
    <cellStyle name="Check Cell" xfId="41453" hidden="1"/>
    <cellStyle name="Check Cell" xfId="42030" hidden="1"/>
    <cellStyle name="Check Cell" xfId="42941" hidden="1"/>
    <cellStyle name="Check Cell 10" xfId="38" hidden="1"/>
    <cellStyle name="Check Cell 10" xfId="7349" hidden="1"/>
    <cellStyle name="Check Cell 100" xfId="39" hidden="1"/>
    <cellStyle name="Check Cell 100" xfId="7350" hidden="1"/>
    <cellStyle name="Check Cell 1000" xfId="40" hidden="1"/>
    <cellStyle name="Check Cell 1000" xfId="7351" hidden="1"/>
    <cellStyle name="Check Cell 1001" xfId="41" hidden="1"/>
    <cellStyle name="Check Cell 1001" xfId="7352" hidden="1"/>
    <cellStyle name="Check Cell 1002" xfId="42" hidden="1"/>
    <cellStyle name="Check Cell 1002" xfId="7353" hidden="1"/>
    <cellStyle name="Check Cell 1003" xfId="43" hidden="1"/>
    <cellStyle name="Check Cell 1003" xfId="7354" hidden="1"/>
    <cellStyle name="Check Cell 2 10" xfId="4141" hidden="1"/>
    <cellStyle name="Check Cell 2 10" xfId="11338" hidden="1"/>
    <cellStyle name="Check Cell 2 4" xfId="1287" hidden="1"/>
    <cellStyle name="Check Cell 2 4" xfId="8561" hidden="1"/>
    <cellStyle name="Check Cell 2 4" xfId="16059" hidden="1"/>
    <cellStyle name="Check Cell 2 4" xfId="21472" hidden="1"/>
    <cellStyle name="Check Cell 2 4" xfId="22751" hidden="1"/>
    <cellStyle name="Check Cell 2 4" xfId="28129" hidden="1"/>
    <cellStyle name="Check Cell 2 4" xfId="29577" hidden="1"/>
    <cellStyle name="Check Cell 2 4" xfId="34895" hidden="1"/>
    <cellStyle name="Check Cell 2 4" xfId="36249" hidden="1"/>
    <cellStyle name="Check Cell 2 4" xfId="41436" hidden="1"/>
    <cellStyle name="Check Cell 2 5" xfId="2213" hidden="1"/>
    <cellStyle name="Check Cell 2 5" xfId="9439" hidden="1"/>
    <cellStyle name="Check Cell 2 5" xfId="16096" hidden="1"/>
    <cellStyle name="Check Cell 2 5" xfId="22763" hidden="1"/>
    <cellStyle name="Check Cell 2 5" xfId="29613" hidden="1"/>
    <cellStyle name="Check Cell 2 5" xfId="36261" hidden="1"/>
    <cellStyle name="Check Cell 2 6" xfId="2250" hidden="1"/>
    <cellStyle name="Check Cell 2 6" xfId="9452" hidden="1"/>
    <cellStyle name="Check Cell 2 6" xfId="17040" hidden="1"/>
    <cellStyle name="Check Cell 2 6" xfId="23694" hidden="1"/>
    <cellStyle name="Check Cell 2 6" xfId="30556" hidden="1"/>
    <cellStyle name="Check Cell 2 6" xfId="37192" hidden="1"/>
    <cellStyle name="Check Cell 2 7" xfId="3160" hidden="1"/>
    <cellStyle name="Check Cell 2 7" xfId="10362" hidden="1"/>
    <cellStyle name="Check Cell 2 7" xfId="17077" hidden="1"/>
    <cellStyle name="Check Cell 2 7" xfId="23718" hidden="1"/>
    <cellStyle name="Check Cell 2 7" xfId="30593" hidden="1"/>
    <cellStyle name="Check Cell 2 7" xfId="37216" hidden="1"/>
    <cellStyle name="Check Cell 2 8" xfId="3197" hidden="1"/>
    <cellStyle name="Check Cell 2 8" xfId="10399" hidden="1"/>
    <cellStyle name="Check Cell 2 8" xfId="17985" hidden="1"/>
    <cellStyle name="Check Cell 2 8" xfId="24613" hidden="1"/>
    <cellStyle name="Check Cell 2 8" xfId="31501" hidden="1"/>
    <cellStyle name="Check Cell 2 8" xfId="38111" hidden="1"/>
    <cellStyle name="Check Cell 2 9" xfId="4104" hidden="1"/>
    <cellStyle name="Check Cell 2 9" xfId="18022" hidden="1"/>
    <cellStyle name="Check Cell 2 9" xfId="24637" hidden="1"/>
    <cellStyle name="Check Cell 2 9" xfId="31538" hidden="1"/>
    <cellStyle name="Check Cell 2 9" xfId="38135" hidden="1"/>
    <cellStyle name="Colore 1" xfId="105" hidden="1"/>
    <cellStyle name="Colore 1" xfId="7410" hidden="1"/>
    <cellStyle name="Colore 2" xfId="109" hidden="1"/>
    <cellStyle name="Colore 2" xfId="7414" hidden="1"/>
    <cellStyle name="Colore 3" xfId="113" hidden="1"/>
    <cellStyle name="Colore 3" xfId="7418" hidden="1"/>
    <cellStyle name="Colore 4" xfId="117" hidden="1"/>
    <cellStyle name="Colore 4" xfId="7422" hidden="1"/>
    <cellStyle name="Colore 5" xfId="121" hidden="1"/>
    <cellStyle name="Colore 5" xfId="7426" hidden="1"/>
    <cellStyle name="Colore 6" xfId="125" hidden="1"/>
    <cellStyle name="Colore 6" xfId="7430" hidden="1"/>
    <cellStyle name="Correcto" xfId="99" hidden="1"/>
    <cellStyle name="Correcto" xfId="7404" hidden="1"/>
    <cellStyle name="DPM_CellCode" xfId="745"/>
    <cellStyle name="DPM_EmptyCell" xfId="24646"/>
    <cellStyle name="Entrada" xfId="101" hidden="1"/>
    <cellStyle name="Entrada" xfId="7406" hidden="1"/>
    <cellStyle name="Entrée" xfId="44713" builtinId="20" hidden="1"/>
    <cellStyle name="Explanatory Text" xfId="14543" hidden="1"/>
    <cellStyle name="Explanatory Text" xfId="15116" hidden="1"/>
    <cellStyle name="Explanatory Text" xfId="16130" hidden="1"/>
    <cellStyle name="Explanatory Text" xfId="16044" hidden="1"/>
    <cellStyle name="Explanatory Text" xfId="18575" hidden="1"/>
    <cellStyle name="Explanatory Text" xfId="19587" hidden="1"/>
    <cellStyle name="Explanatory Text" xfId="20498" hidden="1"/>
    <cellStyle name="Explanatory Text" xfId="21866" hidden="1"/>
    <cellStyle name="Explanatory Text" xfId="22797" hidden="1"/>
    <cellStyle name="Explanatory Text" xfId="24661" hidden="1"/>
    <cellStyle name="Explanatory Text" xfId="25234" hidden="1"/>
    <cellStyle name="Explanatory Text" xfId="26245" hidden="1"/>
    <cellStyle name="Explanatory Text" xfId="27194" hidden="1"/>
    <cellStyle name="Explanatory Text" xfId="28631" hidden="1"/>
    <cellStyle name="Explanatory Text" xfId="29647" hidden="1"/>
    <cellStyle name="Explanatory Text" xfId="28644" hidden="1"/>
    <cellStyle name="Explanatory Text" xfId="31992" hidden="1"/>
    <cellStyle name="Explanatory Text" xfId="33006" hidden="1"/>
    <cellStyle name="Explanatory Text" xfId="32010" hidden="1"/>
    <cellStyle name="Explanatory Text" xfId="35364" hidden="1"/>
    <cellStyle name="Explanatory Text" xfId="36295" hidden="1"/>
    <cellStyle name="Explanatory Text" xfId="38154" hidden="1"/>
    <cellStyle name="Explanatory Text" xfId="38727" hidden="1"/>
    <cellStyle name="Explanatory Text" xfId="39638" hidden="1"/>
    <cellStyle name="Explanatory Text" xfId="41455" hidden="1"/>
    <cellStyle name="Explanatory Text" xfId="42028" hidden="1"/>
    <cellStyle name="Explanatory Text" xfId="42939" hidden="1"/>
    <cellStyle name="Explanatory Text 10" xfId="44" hidden="1"/>
    <cellStyle name="Explanatory Text 10" xfId="7355" hidden="1"/>
    <cellStyle name="Explanatory Text 100" xfId="45" hidden="1"/>
    <cellStyle name="Explanatory Text 100" xfId="7356" hidden="1"/>
    <cellStyle name="Explanatory Text 1000" xfId="46" hidden="1"/>
    <cellStyle name="Explanatory Text 1000" xfId="7357" hidden="1"/>
    <cellStyle name="Explanatory Text 1001" xfId="47" hidden="1"/>
    <cellStyle name="Explanatory Text 1001" xfId="7358" hidden="1"/>
    <cellStyle name="Explanatory Text 1002" xfId="48" hidden="1"/>
    <cellStyle name="Explanatory Text 1002" xfId="7359" hidden="1"/>
    <cellStyle name="Explanatory Text 1003" xfId="49" hidden="1"/>
    <cellStyle name="Explanatory Text 1003" xfId="7360" hidden="1"/>
    <cellStyle name="Explanatory Text 2 2" xfId="1289" hidden="1"/>
    <cellStyle name="Explanatory Text 2 2" xfId="8563" hidden="1"/>
    <cellStyle name="Explanatory Text 2 2" xfId="16057" hidden="1"/>
    <cellStyle name="Explanatory Text 2 2" xfId="21471" hidden="1"/>
    <cellStyle name="Explanatory Text 2 2" xfId="22750" hidden="1"/>
    <cellStyle name="Explanatory Text 2 2" xfId="28127" hidden="1"/>
    <cellStyle name="Explanatory Text 2 2" xfId="29575" hidden="1"/>
    <cellStyle name="Explanatory Text 2 2" xfId="34893" hidden="1"/>
    <cellStyle name="Explanatory Text 2 2" xfId="36248" hidden="1"/>
    <cellStyle name="Explanatory Text 2 2" xfId="41435" hidden="1"/>
    <cellStyle name="Explanatory Text 2 3" xfId="2211" hidden="1"/>
    <cellStyle name="Explanatory Text 2 3" xfId="9437" hidden="1"/>
    <cellStyle name="Explanatory Text 2 3" xfId="16094" hidden="1"/>
    <cellStyle name="Explanatory Text 2 3" xfId="22762" hidden="1"/>
    <cellStyle name="Explanatory Text 2 3" xfId="29612" hidden="1"/>
    <cellStyle name="Explanatory Text 2 3" xfId="36260" hidden="1"/>
    <cellStyle name="Explanatory Text 2 4" xfId="2248" hidden="1"/>
    <cellStyle name="Explanatory Text 2 4" xfId="9450" hidden="1"/>
    <cellStyle name="Explanatory Text 2 4" xfId="17038" hidden="1"/>
    <cellStyle name="Explanatory Text 2 4" xfId="23693" hidden="1"/>
    <cellStyle name="Explanatory Text 2 4" xfId="30555" hidden="1"/>
    <cellStyle name="Explanatory Text 2 4" xfId="37191" hidden="1"/>
    <cellStyle name="Explanatory Text 2 5" xfId="3158" hidden="1"/>
    <cellStyle name="Explanatory Text 2 5" xfId="10360" hidden="1"/>
    <cellStyle name="Explanatory Text 2 5" xfId="17075" hidden="1"/>
    <cellStyle name="Explanatory Text 2 5" xfId="23717" hidden="1"/>
    <cellStyle name="Explanatory Text 2 5" xfId="30591" hidden="1"/>
    <cellStyle name="Explanatory Text 2 5" xfId="37215" hidden="1"/>
    <cellStyle name="Explanatory Text 2 6" xfId="3195" hidden="1"/>
    <cellStyle name="Explanatory Text 2 6" xfId="10397" hidden="1"/>
    <cellStyle name="Explanatory Text 2 6" xfId="17983" hidden="1"/>
    <cellStyle name="Explanatory Text 2 6" xfId="24612" hidden="1"/>
    <cellStyle name="Explanatory Text 2 6" xfId="31499" hidden="1"/>
    <cellStyle name="Explanatory Text 2 6" xfId="38110" hidden="1"/>
    <cellStyle name="Explanatory Text 2 7" xfId="4103" hidden="1"/>
    <cellStyle name="Explanatory Text 2 7" xfId="11305" hidden="1"/>
    <cellStyle name="Explanatory Text 2 7" xfId="18020" hidden="1"/>
    <cellStyle name="Explanatory Text 2 7" xfId="24636" hidden="1"/>
    <cellStyle name="Explanatory Text 2 7" xfId="31536" hidden="1"/>
    <cellStyle name="Explanatory Text 2 7" xfId="38134" hidden="1"/>
    <cellStyle name="Explanatory Text 2 8" xfId="4139" hidden="1"/>
    <cellStyle name="Heading 1" xfId="14534" hidden="1"/>
    <cellStyle name="Heading 1" xfId="15125" hidden="1"/>
    <cellStyle name="Heading 1" xfId="16139" hidden="1"/>
    <cellStyle name="Heading 1" xfId="15133" hidden="1"/>
    <cellStyle name="Heading 1" xfId="18584" hidden="1"/>
    <cellStyle name="Heading 1" xfId="19596" hidden="1"/>
    <cellStyle name="Heading 1" xfId="14530" hidden="1"/>
    <cellStyle name="Heading 1" xfId="21875" hidden="1"/>
    <cellStyle name="Heading 1" xfId="22806" hidden="1"/>
    <cellStyle name="Heading 1" xfId="24652" hidden="1"/>
    <cellStyle name="Heading 1" xfId="25243" hidden="1"/>
    <cellStyle name="Heading 1" xfId="26254" hidden="1"/>
    <cellStyle name="Heading 1" xfId="26182" hidden="1"/>
    <cellStyle name="Heading 1" xfId="28640" hidden="1"/>
    <cellStyle name="Heading 1" xfId="29656" hidden="1"/>
    <cellStyle name="Heading 1" xfId="27157" hidden="1"/>
    <cellStyle name="Heading 1" xfId="32001" hidden="1"/>
    <cellStyle name="Heading 1" xfId="33015" hidden="1"/>
    <cellStyle name="Heading 1" xfId="27159" hidden="1"/>
    <cellStyle name="Heading 1" xfId="35373" hidden="1"/>
    <cellStyle name="Heading 1" xfId="36304" hidden="1"/>
    <cellStyle name="Heading 1" xfId="38145" hidden="1"/>
    <cellStyle name="Heading 1" xfId="38736" hidden="1"/>
    <cellStyle name="Heading 1" xfId="39647" hidden="1"/>
    <cellStyle name="Heading 1" xfId="41446" hidden="1"/>
    <cellStyle name="Heading 1" xfId="42037" hidden="1"/>
    <cellStyle name="Heading 1" xfId="42948" hidden="1"/>
    <cellStyle name="Heading 1 10" xfId="50" hidden="1"/>
    <cellStyle name="Heading 1 10" xfId="7361" hidden="1"/>
    <cellStyle name="Heading 1 100" xfId="51" hidden="1"/>
    <cellStyle name="Heading 1 100" xfId="7362" hidden="1"/>
    <cellStyle name="Heading 1 1000" xfId="52" hidden="1"/>
    <cellStyle name="Heading 1 1000" xfId="7363" hidden="1"/>
    <cellStyle name="Heading 1 1001" xfId="53" hidden="1"/>
    <cellStyle name="Heading 1 1001" xfId="7364" hidden="1"/>
    <cellStyle name="Heading 1 1002" xfId="54" hidden="1"/>
    <cellStyle name="Heading 1 1002" xfId="7365" hidden="1"/>
    <cellStyle name="Heading 1 1003" xfId="55" hidden="1"/>
    <cellStyle name="Heading 1 1003" xfId="7366" hidden="1"/>
    <cellStyle name="Heading 1 2 2" xfId="1280" hidden="1"/>
    <cellStyle name="Heading 1 2 2" xfId="8554" hidden="1"/>
    <cellStyle name="Heading 1 2 2" xfId="16066" hidden="1"/>
    <cellStyle name="Heading 1 2 2" xfId="21479" hidden="1"/>
    <cellStyle name="Heading 1 2 2" xfId="22758" hidden="1"/>
    <cellStyle name="Heading 1 2 2" xfId="28136" hidden="1"/>
    <cellStyle name="Heading 1 2 2" xfId="29584" hidden="1"/>
    <cellStyle name="Heading 1 2 2" xfId="34902" hidden="1"/>
    <cellStyle name="Heading 1 2 2" xfId="36256" hidden="1"/>
    <cellStyle name="Heading 1 2 2" xfId="41443" hidden="1"/>
    <cellStyle name="Heading 1 2 3" xfId="2220" hidden="1"/>
    <cellStyle name="Heading 1 2 3" xfId="9446" hidden="1"/>
    <cellStyle name="Heading 1 2 3" xfId="16103" hidden="1"/>
    <cellStyle name="Heading 1 2 3" xfId="22770" hidden="1"/>
    <cellStyle name="Heading 1 2 3" xfId="29620" hidden="1"/>
    <cellStyle name="Heading 1 2 3" xfId="36268" hidden="1"/>
    <cellStyle name="Heading 1 2 4" xfId="2257" hidden="1"/>
    <cellStyle name="Heading 1 2 4" xfId="9459" hidden="1"/>
    <cellStyle name="Heading 1 2 4" xfId="17047" hidden="1"/>
    <cellStyle name="Heading 1 2 4" xfId="23701" hidden="1"/>
    <cellStyle name="Heading 1 2 4" xfId="30563" hidden="1"/>
    <cellStyle name="Heading 1 2 4" xfId="37199" hidden="1"/>
    <cellStyle name="Heading 1 2 5" xfId="3167" hidden="1"/>
    <cellStyle name="Heading 1 2 5" xfId="10369" hidden="1"/>
    <cellStyle name="Heading 1 2 5" xfId="17084" hidden="1"/>
    <cellStyle name="Heading 1 2 5" xfId="23725" hidden="1"/>
    <cellStyle name="Heading 1 2 5" xfId="30600" hidden="1"/>
    <cellStyle name="Heading 1 2 5" xfId="37223" hidden="1"/>
    <cellStyle name="Heading 1 2 6" xfId="3204" hidden="1"/>
    <cellStyle name="Heading 1 2 6" xfId="10406" hidden="1"/>
    <cellStyle name="Heading 1 2 6" xfId="17992" hidden="1"/>
    <cellStyle name="Heading 1 2 6" xfId="24620" hidden="1"/>
    <cellStyle name="Heading 1 2 6" xfId="31508" hidden="1"/>
    <cellStyle name="Heading 1 2 6" xfId="38118" hidden="1"/>
    <cellStyle name="Heading 1 2 7" xfId="4111" hidden="1"/>
    <cellStyle name="Heading 1 2 7" xfId="11309" hidden="1"/>
    <cellStyle name="Heading 1 2 7" xfId="18029" hidden="1"/>
    <cellStyle name="Heading 1 2 7" xfId="24644" hidden="1"/>
    <cellStyle name="Heading 1 2 7" xfId="31545" hidden="1"/>
    <cellStyle name="Heading 1 2 7" xfId="38142" hidden="1"/>
    <cellStyle name="Heading 1 2 8" xfId="4148" hidden="1"/>
    <cellStyle name="Heading 2" xfId="14535" hidden="1"/>
    <cellStyle name="Heading 2" xfId="15124" hidden="1"/>
    <cellStyle name="Heading 2" xfId="16138" hidden="1"/>
    <cellStyle name="Heading 2" xfId="15131" hidden="1"/>
    <cellStyle name="Heading 2" xfId="18583" hidden="1"/>
    <cellStyle name="Heading 2" xfId="19595" hidden="1"/>
    <cellStyle name="Heading 2" xfId="15132" hidden="1"/>
    <cellStyle name="Heading 2" xfId="21874" hidden="1"/>
    <cellStyle name="Heading 2" xfId="22805" hidden="1"/>
    <cellStyle name="Heading 2" xfId="24653" hidden="1"/>
    <cellStyle name="Heading 2" xfId="25242" hidden="1"/>
    <cellStyle name="Heading 2" xfId="26253" hidden="1"/>
    <cellStyle name="Heading 2" xfId="25247" hidden="1"/>
    <cellStyle name="Heading 2" xfId="28639" hidden="1"/>
    <cellStyle name="Heading 2" xfId="29655" hidden="1"/>
    <cellStyle name="Heading 2" xfId="28642" hidden="1"/>
    <cellStyle name="Heading 2" xfId="32000" hidden="1"/>
    <cellStyle name="Heading 2" xfId="33014" hidden="1"/>
    <cellStyle name="Heading 2" xfId="32003" hidden="1"/>
    <cellStyle name="Heading 2" xfId="35372" hidden="1"/>
    <cellStyle name="Heading 2" xfId="36303" hidden="1"/>
    <cellStyle name="Heading 2" xfId="38146" hidden="1"/>
    <cellStyle name="Heading 2" xfId="38735" hidden="1"/>
    <cellStyle name="Heading 2" xfId="39646" hidden="1"/>
    <cellStyle name="Heading 2" xfId="41447" hidden="1"/>
    <cellStyle name="Heading 2" xfId="42036" hidden="1"/>
    <cellStyle name="Heading 2" xfId="42947" hidden="1"/>
    <cellStyle name="Heading 2 10" xfId="56" hidden="1"/>
    <cellStyle name="Heading 2 10" xfId="7367" hidden="1"/>
    <cellStyle name="Heading 2 100" xfId="57" hidden="1"/>
    <cellStyle name="Heading 2 100" xfId="7368" hidden="1"/>
    <cellStyle name="Heading 2 1000" xfId="58" hidden="1"/>
    <cellStyle name="Heading 2 1000" xfId="7369" hidden="1"/>
    <cellStyle name="Heading 2 1001" xfId="59" hidden="1"/>
    <cellStyle name="Heading 2 1001" xfId="7370" hidden="1"/>
    <cellStyle name="Heading 2 1002" xfId="60" hidden="1"/>
    <cellStyle name="Heading 2 1002" xfId="7371" hidden="1"/>
    <cellStyle name="Heading 2 1003" xfId="61" hidden="1"/>
    <cellStyle name="Heading 2 1003" xfId="7372" hidden="1"/>
    <cellStyle name="Heading 2 2 2" xfId="1281" hidden="1"/>
    <cellStyle name="Heading 2 2 2" xfId="8555" hidden="1"/>
    <cellStyle name="Heading 2 2 2" xfId="16065" hidden="1"/>
    <cellStyle name="Heading 2 2 2" xfId="21478" hidden="1"/>
    <cellStyle name="Heading 2 2 2" xfId="22757" hidden="1"/>
    <cellStyle name="Heading 2 2 2" xfId="28135" hidden="1"/>
    <cellStyle name="Heading 2 2 2" xfId="29583" hidden="1"/>
    <cellStyle name="Heading 2 2 2" xfId="34901" hidden="1"/>
    <cellStyle name="Heading 2 2 2" xfId="36255" hidden="1"/>
    <cellStyle name="Heading 2 2 2" xfId="41442" hidden="1"/>
    <cellStyle name="Heading 2 2 3" xfId="2219" hidden="1"/>
    <cellStyle name="Heading 2 2 3" xfId="9445" hidden="1"/>
    <cellStyle name="Heading 2 2 3" xfId="16102" hidden="1"/>
    <cellStyle name="Heading 2 2 3" xfId="22769" hidden="1"/>
    <cellStyle name="Heading 2 2 3" xfId="29619" hidden="1"/>
    <cellStyle name="Heading 2 2 3" xfId="36267" hidden="1"/>
    <cellStyle name="Heading 2 2 4" xfId="2256" hidden="1"/>
    <cellStyle name="Heading 2 2 4" xfId="9458" hidden="1"/>
    <cellStyle name="Heading 2 2 4" xfId="17046" hidden="1"/>
    <cellStyle name="Heading 2 2 4" xfId="23700" hidden="1"/>
    <cellStyle name="Heading 2 2 4" xfId="30562" hidden="1"/>
    <cellStyle name="Heading 2 2 4" xfId="37198" hidden="1"/>
    <cellStyle name="Heading 2 2 5" xfId="3166" hidden="1"/>
    <cellStyle name="Heading 2 2 5" xfId="10368" hidden="1"/>
    <cellStyle name="Heading 2 2 5" xfId="17083" hidden="1"/>
    <cellStyle name="Heading 2 2 5" xfId="23724" hidden="1"/>
    <cellStyle name="Heading 2 2 5" xfId="30599" hidden="1"/>
    <cellStyle name="Heading 2 2 5" xfId="37222" hidden="1"/>
    <cellStyle name="Heading 2 2 6" xfId="3203" hidden="1"/>
    <cellStyle name="Heading 2 2 6" xfId="10405" hidden="1"/>
    <cellStyle name="Heading 2 2 6" xfId="17991" hidden="1"/>
    <cellStyle name="Heading 2 2 6" xfId="24619" hidden="1"/>
    <cellStyle name="Heading 2 2 6" xfId="31507" hidden="1"/>
    <cellStyle name="Heading 2 2 6" xfId="38117" hidden="1"/>
    <cellStyle name="Heading 2 2 7" xfId="4110" hidden="1"/>
    <cellStyle name="Heading 2 2 7" xfId="11308" hidden="1"/>
    <cellStyle name="Heading 2 2 7" xfId="18028" hidden="1"/>
    <cellStyle name="Heading 2 2 7" xfId="24643" hidden="1"/>
    <cellStyle name="Heading 2 2 7" xfId="31544" hidden="1"/>
    <cellStyle name="Heading 2 2 7" xfId="38141" hidden="1"/>
    <cellStyle name="Heading 2 2 8" xfId="4147" hidden="1"/>
    <cellStyle name="Heading 3" xfId="14536" hidden="1"/>
    <cellStyle name="Heading 3" xfId="15123" hidden="1"/>
    <cellStyle name="Heading 3" xfId="16137" hidden="1"/>
    <cellStyle name="Heading 3" xfId="16073" hidden="1"/>
    <cellStyle name="Heading 3" xfId="18582" hidden="1"/>
    <cellStyle name="Heading 3" xfId="19594" hidden="1"/>
    <cellStyle name="Heading 3" xfId="14532" hidden="1"/>
    <cellStyle name="Heading 3" xfId="21873" hidden="1"/>
    <cellStyle name="Heading 3" xfId="22804" hidden="1"/>
    <cellStyle name="Heading 3" xfId="24654" hidden="1"/>
    <cellStyle name="Heading 3" xfId="25241" hidden="1"/>
    <cellStyle name="Heading 3" xfId="26252" hidden="1"/>
    <cellStyle name="Heading 3" xfId="28099" hidden="1"/>
    <cellStyle name="Heading 3" xfId="28638" hidden="1"/>
    <cellStyle name="Heading 3" xfId="29654" hidden="1"/>
    <cellStyle name="Heading 3" xfId="28643" hidden="1"/>
    <cellStyle name="Heading 3" xfId="31999" hidden="1"/>
    <cellStyle name="Heading 3" xfId="33013" hidden="1"/>
    <cellStyle name="Heading 3" xfId="32004" hidden="1"/>
    <cellStyle name="Heading 3" xfId="35371" hidden="1"/>
    <cellStyle name="Heading 3" xfId="36302" hidden="1"/>
    <cellStyle name="Heading 3" xfId="38147" hidden="1"/>
    <cellStyle name="Heading 3" xfId="38734" hidden="1"/>
    <cellStyle name="Heading 3" xfId="39645" hidden="1"/>
    <cellStyle name="Heading 3" xfId="41448" hidden="1"/>
    <cellStyle name="Heading 3" xfId="42035" hidden="1"/>
    <cellStyle name="Heading 3" xfId="42946" hidden="1"/>
    <cellStyle name="Heading 3 10" xfId="62" hidden="1"/>
    <cellStyle name="Heading 3 10" xfId="7373" hidden="1"/>
    <cellStyle name="Heading 3 100" xfId="63" hidden="1"/>
    <cellStyle name="Heading 3 100" xfId="7374" hidden="1"/>
    <cellStyle name="Heading 3 1000" xfId="64" hidden="1"/>
    <cellStyle name="Heading 3 1000" xfId="7375" hidden="1"/>
    <cellStyle name="Heading 3 1001" xfId="65" hidden="1"/>
    <cellStyle name="Heading 3 1001" xfId="7376" hidden="1"/>
    <cellStyle name="Heading 3 1002" xfId="66" hidden="1"/>
    <cellStyle name="Heading 3 1002" xfId="7377" hidden="1"/>
    <cellStyle name="Heading 3 1003" xfId="67" hidden="1"/>
    <cellStyle name="Heading 3 1003" xfId="7378" hidden="1"/>
    <cellStyle name="Heading 3 2 2" xfId="1282" hidden="1"/>
    <cellStyle name="Heading 3 2 2" xfId="8556" hidden="1"/>
    <cellStyle name="Heading 3 2 2" xfId="16064" hidden="1"/>
    <cellStyle name="Heading 3 2 2" xfId="21477" hidden="1"/>
    <cellStyle name="Heading 3 2 2" xfId="22756" hidden="1"/>
    <cellStyle name="Heading 3 2 2" xfId="28134" hidden="1"/>
    <cellStyle name="Heading 3 2 2" xfId="29582" hidden="1"/>
    <cellStyle name="Heading 3 2 2" xfId="34900" hidden="1"/>
    <cellStyle name="Heading 3 2 2" xfId="36254" hidden="1"/>
    <cellStyle name="Heading 3 2 2" xfId="41441" hidden="1"/>
    <cellStyle name="Heading 3 2 3" xfId="2218" hidden="1"/>
    <cellStyle name="Heading 3 2 3" xfId="9444" hidden="1"/>
    <cellStyle name="Heading 3 2 3" xfId="16101" hidden="1"/>
    <cellStyle name="Heading 3 2 3" xfId="22768" hidden="1"/>
    <cellStyle name="Heading 3 2 3" xfId="29618" hidden="1"/>
    <cellStyle name="Heading 3 2 3" xfId="36266" hidden="1"/>
    <cellStyle name="Heading 3 2 4" xfId="2255" hidden="1"/>
    <cellStyle name="Heading 3 2 4" xfId="9457" hidden="1"/>
    <cellStyle name="Heading 3 2 4" xfId="17045" hidden="1"/>
    <cellStyle name="Heading 3 2 4" xfId="23699" hidden="1"/>
    <cellStyle name="Heading 3 2 4" xfId="30561" hidden="1"/>
    <cellStyle name="Heading 3 2 4" xfId="37197" hidden="1"/>
    <cellStyle name="Heading 3 2 5" xfId="3165" hidden="1"/>
    <cellStyle name="Heading 3 2 5" xfId="10367" hidden="1"/>
    <cellStyle name="Heading 3 2 5" xfId="17082" hidden="1"/>
    <cellStyle name="Heading 3 2 5" xfId="23723" hidden="1"/>
    <cellStyle name="Heading 3 2 5" xfId="30598" hidden="1"/>
    <cellStyle name="Heading 3 2 5" xfId="37221" hidden="1"/>
    <cellStyle name="Heading 3 2 6" xfId="3202" hidden="1"/>
    <cellStyle name="Heading 3 2 6" xfId="10404" hidden="1"/>
    <cellStyle name="Heading 3 2 6" xfId="17990" hidden="1"/>
    <cellStyle name="Heading 3 2 6" xfId="24618" hidden="1"/>
    <cellStyle name="Heading 3 2 6" xfId="31506" hidden="1"/>
    <cellStyle name="Heading 3 2 6" xfId="38116" hidden="1"/>
    <cellStyle name="Heading 3 2 7" xfId="4109" hidden="1"/>
    <cellStyle name="Heading 3 2 7" xfId="11307" hidden="1"/>
    <cellStyle name="Heading 3 2 7" xfId="18027" hidden="1"/>
    <cellStyle name="Heading 3 2 7" xfId="24642" hidden="1"/>
    <cellStyle name="Heading 3 2 7" xfId="31543" hidden="1"/>
    <cellStyle name="Heading 3 2 7" xfId="38140" hidden="1"/>
    <cellStyle name="Heading 3 2 8" xfId="4146" hidden="1"/>
    <cellStyle name="Heading 4" xfId="14537" hidden="1"/>
    <cellStyle name="Heading 4" xfId="15122" hidden="1"/>
    <cellStyle name="Heading 4" xfId="16136" hidden="1"/>
    <cellStyle name="Heading 4" xfId="16036" hidden="1"/>
    <cellStyle name="Heading 4" xfId="18581" hidden="1"/>
    <cellStyle name="Heading 4" xfId="19593" hidden="1"/>
    <cellStyle name="Heading 4" xfId="14531" hidden="1"/>
    <cellStyle name="Heading 4" xfId="21872" hidden="1"/>
    <cellStyle name="Heading 4" xfId="22803" hidden="1"/>
    <cellStyle name="Heading 4" xfId="24655" hidden="1"/>
    <cellStyle name="Heading 4" xfId="25240" hidden="1"/>
    <cellStyle name="Heading 4" xfId="26251" hidden="1"/>
    <cellStyle name="Heading 4" xfId="27193" hidden="1"/>
    <cellStyle name="Heading 4" xfId="28637" hidden="1"/>
    <cellStyle name="Heading 4" xfId="29653" hidden="1"/>
    <cellStyle name="Heading 4" xfId="26216" hidden="1"/>
    <cellStyle name="Heading 4" xfId="31998" hidden="1"/>
    <cellStyle name="Heading 4" xfId="33012" hidden="1"/>
    <cellStyle name="Heading 4" xfId="29576" hidden="1"/>
    <cellStyle name="Heading 4" xfId="35370" hidden="1"/>
    <cellStyle name="Heading 4" xfId="36301" hidden="1"/>
    <cellStyle name="Heading 4" xfId="38148" hidden="1"/>
    <cellStyle name="Heading 4" xfId="38733" hidden="1"/>
    <cellStyle name="Heading 4" xfId="39644" hidden="1"/>
    <cellStyle name="Heading 4" xfId="41449" hidden="1"/>
    <cellStyle name="Heading 4" xfId="42034" hidden="1"/>
    <cellStyle name="Heading 4" xfId="42945" hidden="1"/>
    <cellStyle name="Heading 4 10" xfId="68" hidden="1"/>
    <cellStyle name="Heading 4 10" xfId="7379" hidden="1"/>
    <cellStyle name="Heading 4 100" xfId="69" hidden="1"/>
    <cellStyle name="Heading 4 100" xfId="7380" hidden="1"/>
    <cellStyle name="Heading 4 1000" xfId="70" hidden="1"/>
    <cellStyle name="Heading 4 1000" xfId="7381" hidden="1"/>
    <cellStyle name="Heading 4 1001" xfId="71" hidden="1"/>
    <cellStyle name="Heading 4 1001" xfId="7382" hidden="1"/>
    <cellStyle name="Heading 4 1002" xfId="72" hidden="1"/>
    <cellStyle name="Heading 4 1002" xfId="7383" hidden="1"/>
    <cellStyle name="Heading 4 1003" xfId="73" hidden="1"/>
    <cellStyle name="Heading 4 1003" xfId="7384" hidden="1"/>
    <cellStyle name="Heading 4 2 2" xfId="1283" hidden="1"/>
    <cellStyle name="Heading 4 2 2" xfId="8557" hidden="1"/>
    <cellStyle name="Heading 4 2 2" xfId="16063" hidden="1"/>
    <cellStyle name="Heading 4 2 2" xfId="21476" hidden="1"/>
    <cellStyle name="Heading 4 2 2" xfId="22755" hidden="1"/>
    <cellStyle name="Heading 4 2 2" xfId="28133" hidden="1"/>
    <cellStyle name="Heading 4 2 2" xfId="29581" hidden="1"/>
    <cellStyle name="Heading 4 2 2" xfId="34899" hidden="1"/>
    <cellStyle name="Heading 4 2 2" xfId="36253" hidden="1"/>
    <cellStyle name="Heading 4 2 2" xfId="41440" hidden="1"/>
    <cellStyle name="Heading 4 2 3" xfId="2217" hidden="1"/>
    <cellStyle name="Heading 4 2 3" xfId="9443" hidden="1"/>
    <cellStyle name="Heading 4 2 3" xfId="16100" hidden="1"/>
    <cellStyle name="Heading 4 2 3" xfId="22767" hidden="1"/>
    <cellStyle name="Heading 4 2 3" xfId="29617" hidden="1"/>
    <cellStyle name="Heading 4 2 3" xfId="36265" hidden="1"/>
    <cellStyle name="Heading 4 2 4" xfId="2254" hidden="1"/>
    <cellStyle name="Heading 4 2 4" xfId="9456" hidden="1"/>
    <cellStyle name="Heading 4 2 4" xfId="17044" hidden="1"/>
    <cellStyle name="Heading 4 2 4" xfId="23698" hidden="1"/>
    <cellStyle name="Heading 4 2 4" xfId="30560" hidden="1"/>
    <cellStyle name="Heading 4 2 4" xfId="37196" hidden="1"/>
    <cellStyle name="Heading 4 2 5" xfId="3164" hidden="1"/>
    <cellStyle name="Heading 4 2 5" xfId="10366" hidden="1"/>
    <cellStyle name="Heading 4 2 5" xfId="17081" hidden="1"/>
    <cellStyle name="Heading 4 2 5" xfId="23722" hidden="1"/>
    <cellStyle name="Heading 4 2 5" xfId="30597" hidden="1"/>
    <cellStyle name="Heading 4 2 5" xfId="37220" hidden="1"/>
    <cellStyle name="Heading 4 2 6" xfId="3201" hidden="1"/>
    <cellStyle name="Heading 4 2 6" xfId="10403" hidden="1"/>
    <cellStyle name="Heading 4 2 6" xfId="17989" hidden="1"/>
    <cellStyle name="Heading 4 2 6" xfId="24617" hidden="1"/>
    <cellStyle name="Heading 4 2 6" xfId="31505" hidden="1"/>
    <cellStyle name="Heading 4 2 6" xfId="38115" hidden="1"/>
    <cellStyle name="Heading 4 2 7" xfId="4108" hidden="1"/>
    <cellStyle name="Heading 4 2 7" xfId="11306" hidden="1"/>
    <cellStyle name="Heading 4 2 7" xfId="18026" hidden="1"/>
    <cellStyle name="Heading 4 2 7" xfId="24641" hidden="1"/>
    <cellStyle name="Heading 4 2 7" xfId="31542" hidden="1"/>
    <cellStyle name="Heading 4 2 7" xfId="38139" hidden="1"/>
    <cellStyle name="Heading 4 2 8" xfId="4145" hidden="1"/>
    <cellStyle name="Incorrecto" xfId="100" hidden="1"/>
    <cellStyle name="Incorrecto" xfId="7405" hidden="1"/>
    <cellStyle name="Insatisfaisant" xfId="44711" builtinId="27" hidden="1"/>
    <cellStyle name="Lien hypertexte" xfId="7336" builtinId="8"/>
    <cellStyle name="Lien hypertexte visité" xfId="44700" builtinId="9" hidden="1"/>
    <cellStyle name="Milliers" xfId="44701" builtinId="3" hidden="1"/>
    <cellStyle name="Milliers [0]" xfId="44702" builtinId="6" hidden="1"/>
    <cellStyle name="Monétaire [0]" xfId="44703" builtinId="7" hidden="1"/>
    <cellStyle name="Neutral" xfId="14539" hidden="1"/>
    <cellStyle name="Neutral" xfId="15120" hidden="1"/>
    <cellStyle name="Neutral" xfId="16134" hidden="1"/>
    <cellStyle name="Neutral" xfId="16077" hidden="1"/>
    <cellStyle name="Neutral" xfId="18579" hidden="1"/>
    <cellStyle name="Neutral" xfId="19591" hidden="1"/>
    <cellStyle name="Neutral" xfId="18587" hidden="1"/>
    <cellStyle name="Neutral" xfId="21870" hidden="1"/>
    <cellStyle name="Neutral" xfId="22801" hidden="1"/>
    <cellStyle name="Neutral" xfId="24657" hidden="1"/>
    <cellStyle name="Neutral" xfId="25238" hidden="1"/>
    <cellStyle name="Neutral" xfId="26249" hidden="1"/>
    <cellStyle name="Neutral" xfId="26218" hidden="1"/>
    <cellStyle name="Neutral" xfId="28635" hidden="1"/>
    <cellStyle name="Neutral" xfId="29651" hidden="1"/>
    <cellStyle name="Neutral" xfId="26179" hidden="1"/>
    <cellStyle name="Neutral" xfId="31996" hidden="1"/>
    <cellStyle name="Neutral" xfId="33010" hidden="1"/>
    <cellStyle name="Neutral" xfId="33954" hidden="1"/>
    <cellStyle name="Neutral" xfId="35368" hidden="1"/>
    <cellStyle name="Neutral" xfId="36299" hidden="1"/>
    <cellStyle name="Neutral" xfId="38150" hidden="1"/>
    <cellStyle name="Neutral" xfId="38731" hidden="1"/>
    <cellStyle name="Neutral" xfId="39642" hidden="1"/>
    <cellStyle name="Neutral" xfId="41451" hidden="1"/>
    <cellStyle name="Neutral" xfId="42032" hidden="1"/>
    <cellStyle name="Neutral" xfId="42943" hidden="1"/>
    <cellStyle name="Neutral 10" xfId="74" hidden="1"/>
    <cellStyle name="Neutral 10" xfId="7385" hidden="1"/>
    <cellStyle name="Neutral 100" xfId="75" hidden="1"/>
    <cellStyle name="Neutral 100" xfId="7386" hidden="1"/>
    <cellStyle name="Neutral 1000" xfId="76" hidden="1"/>
    <cellStyle name="Neutral 1000" xfId="7387" hidden="1"/>
    <cellStyle name="Neutral 1001" xfId="77" hidden="1"/>
    <cellStyle name="Neutral 1001" xfId="7388" hidden="1"/>
    <cellStyle name="Neutral 1002" xfId="78" hidden="1"/>
    <cellStyle name="Neutral 1002" xfId="7389" hidden="1"/>
    <cellStyle name="Neutral 1003" xfId="79" hidden="1"/>
    <cellStyle name="Neutral 1003" xfId="7390" hidden="1"/>
    <cellStyle name="Neutral 2 10" xfId="4143" hidden="1"/>
    <cellStyle name="Neutral 2 10" xfId="11340" hidden="1"/>
    <cellStyle name="Neutral 2 4" xfId="1285" hidden="1"/>
    <cellStyle name="Neutral 2 4" xfId="8559" hidden="1"/>
    <cellStyle name="Neutral 2 4" xfId="16061" hidden="1"/>
    <cellStyle name="Neutral 2 4" xfId="21474" hidden="1"/>
    <cellStyle name="Neutral 2 4" xfId="22753" hidden="1"/>
    <cellStyle name="Neutral 2 4" xfId="28131" hidden="1"/>
    <cellStyle name="Neutral 2 4" xfId="29579" hidden="1"/>
    <cellStyle name="Neutral 2 4" xfId="34897" hidden="1"/>
    <cellStyle name="Neutral 2 4" xfId="36251" hidden="1"/>
    <cellStyle name="Neutral 2 4" xfId="41438" hidden="1"/>
    <cellStyle name="Neutral 2 5" xfId="2215" hidden="1"/>
    <cellStyle name="Neutral 2 5" xfId="9441" hidden="1"/>
    <cellStyle name="Neutral 2 5" xfId="16098" hidden="1"/>
    <cellStyle name="Neutral 2 5" xfId="22765" hidden="1"/>
    <cellStyle name="Neutral 2 5" xfId="29615" hidden="1"/>
    <cellStyle name="Neutral 2 5" xfId="36263" hidden="1"/>
    <cellStyle name="Neutral 2 6" xfId="2252" hidden="1"/>
    <cellStyle name="Neutral 2 6" xfId="9454" hidden="1"/>
    <cellStyle name="Neutral 2 6" xfId="17042" hidden="1"/>
    <cellStyle name="Neutral 2 6" xfId="23696" hidden="1"/>
    <cellStyle name="Neutral 2 6" xfId="30558" hidden="1"/>
    <cellStyle name="Neutral 2 6" xfId="37194" hidden="1"/>
    <cellStyle name="Neutral 2 7" xfId="3162" hidden="1"/>
    <cellStyle name="Neutral 2 7" xfId="10364" hidden="1"/>
    <cellStyle name="Neutral 2 7" xfId="17079" hidden="1"/>
    <cellStyle name="Neutral 2 7" xfId="23720" hidden="1"/>
    <cellStyle name="Neutral 2 7" xfId="30595" hidden="1"/>
    <cellStyle name="Neutral 2 7" xfId="37218" hidden="1"/>
    <cellStyle name="Neutral 2 8" xfId="3199" hidden="1"/>
    <cellStyle name="Neutral 2 8" xfId="10401" hidden="1"/>
    <cellStyle name="Neutral 2 8" xfId="17987" hidden="1"/>
    <cellStyle name="Neutral 2 8" xfId="24615" hidden="1"/>
    <cellStyle name="Neutral 2 8" xfId="31503" hidden="1"/>
    <cellStyle name="Neutral 2 8" xfId="38113" hidden="1"/>
    <cellStyle name="Neutral 2 9" xfId="4106" hidden="1"/>
    <cellStyle name="Neutral 2 9" xfId="18024" hidden="1"/>
    <cellStyle name="Neutral 2 9" xfId="24639" hidden="1"/>
    <cellStyle name="Neutral 2 9" xfId="31540" hidden="1"/>
    <cellStyle name="Neutral 2 9" xfId="38137" hidden="1"/>
    <cellStyle name="Neutrale" xfId="135" hidden="1"/>
    <cellStyle name="Neutrale" xfId="7439" hidden="1"/>
    <cellStyle name="Neutre" xfId="44712" builtinId="28" hidden="1"/>
    <cellStyle name="Normal" xfId="0" builtinId="0"/>
    <cellStyle name="Normal 2" xfId="44747"/>
    <cellStyle name="Normal 2 2" xfId="44750"/>
    <cellStyle name="Normal 3" xfId="44748"/>
    <cellStyle name="Normalny 13" xfId="80"/>
    <cellStyle name="Normalny 2 4" xfId="746"/>
    <cellStyle name="Normalny 4" xfId="81"/>
    <cellStyle name="Normalny 4 2" xfId="44746"/>
    <cellStyle name="Note" xfId="14542" hidden="1"/>
    <cellStyle name="Note" xfId="15117" hidden="1"/>
    <cellStyle name="Note" xfId="16131" hidden="1"/>
    <cellStyle name="Note" xfId="16081" hidden="1"/>
    <cellStyle name="Note" xfId="18576" hidden="1"/>
    <cellStyle name="Note" xfId="19588" hidden="1"/>
    <cellStyle name="Note" xfId="20533" hidden="1"/>
    <cellStyle name="Note" xfId="21867" hidden="1"/>
    <cellStyle name="Note" xfId="22798" hidden="1"/>
    <cellStyle name="Note" xfId="24660" hidden="1"/>
    <cellStyle name="Note" xfId="25235" hidden="1"/>
    <cellStyle name="Note" xfId="26246" hidden="1"/>
    <cellStyle name="Note" xfId="28100" hidden="1"/>
    <cellStyle name="Note" xfId="28632" hidden="1"/>
    <cellStyle name="Note" xfId="29648" hidden="1"/>
    <cellStyle name="Note" xfId="28645" hidden="1"/>
    <cellStyle name="Note" xfId="31993" hidden="1"/>
    <cellStyle name="Note" xfId="33007" hidden="1"/>
    <cellStyle name="Note" xfId="32939" hidden="1"/>
    <cellStyle name="Note" xfId="35365" hidden="1"/>
    <cellStyle name="Note" xfId="36296" hidden="1"/>
    <cellStyle name="Note" xfId="38153" hidden="1"/>
    <cellStyle name="Note" xfId="38728" hidden="1"/>
    <cellStyle name="Note" xfId="39639" hidden="1"/>
    <cellStyle name="Note" xfId="41454" hidden="1"/>
    <cellStyle name="Note" xfId="42029" hidden="1"/>
    <cellStyle name="Note" xfId="42940" hidden="1"/>
    <cellStyle name="Note" xfId="44719" builtinId="10" hidden="1"/>
    <cellStyle name="Note 11" xfId="747" hidden="1"/>
    <cellStyle name="Note 11" xfId="8027" hidden="1"/>
    <cellStyle name="Note 12" xfId="1278" hidden="1"/>
    <cellStyle name="Note 12" xfId="8552" hidden="1"/>
    <cellStyle name="Note 13" xfId="2260" hidden="1"/>
    <cellStyle name="Note 13" xfId="9462" hidden="1"/>
    <cellStyle name="Note 2 10" xfId="4140" hidden="1"/>
    <cellStyle name="Note 2 10" xfId="11337" hidden="1"/>
    <cellStyle name="Note 2 10" xfId="17984" hidden="1"/>
    <cellStyle name="Note 2 11" xfId="18021" hidden="1"/>
    <cellStyle name="Note 2 11" xfId="25252" hidden="1"/>
    <cellStyle name="Note 2 11" xfId="32936" hidden="1"/>
    <cellStyle name="Note 2 12" xfId="26176" hidden="1"/>
    <cellStyle name="Note 2 12" xfId="32972" hidden="1"/>
    <cellStyle name="Note 2 13" xfId="26212" hidden="1"/>
    <cellStyle name="Note 2 13" xfId="33915" hidden="1"/>
    <cellStyle name="Note 2 14" xfId="27154" hidden="1"/>
    <cellStyle name="Note 2 14" xfId="33951" hidden="1"/>
    <cellStyle name="Note 2 15" xfId="27189" hidden="1"/>
    <cellStyle name="Note 2 15" xfId="34858" hidden="1"/>
    <cellStyle name="Note 2 16" xfId="28093" hidden="1"/>
    <cellStyle name="Note 2 16" xfId="34894" hidden="1"/>
    <cellStyle name="Note 2 17" xfId="28128" hidden="1"/>
    <cellStyle name="Note 2 4" xfId="1288" hidden="1"/>
    <cellStyle name="Note 2 4" xfId="8562" hidden="1"/>
    <cellStyle name="Note 2 4" xfId="15135" hidden="1"/>
    <cellStyle name="Note 2 5" xfId="2212" hidden="1"/>
    <cellStyle name="Note 2 5" xfId="9438" hidden="1"/>
    <cellStyle name="Note 2 5" xfId="16058" hidden="1"/>
    <cellStyle name="Note 2 6" xfId="2249" hidden="1"/>
    <cellStyle name="Note 2 6" xfId="9451" hidden="1"/>
    <cellStyle name="Note 2 6" xfId="16095" hidden="1"/>
    <cellStyle name="Note 2 7" xfId="3159" hidden="1"/>
    <cellStyle name="Note 2 7" xfId="10361" hidden="1"/>
    <cellStyle name="Note 2 7" xfId="17039" hidden="1"/>
    <cellStyle name="Note 2 8" xfId="3196" hidden="1"/>
    <cellStyle name="Note 2 8" xfId="10398" hidden="1"/>
    <cellStyle name="Note 2 8" xfId="17076" hidden="1"/>
    <cellStyle name="Output 5" xfId="82" hidden="1"/>
    <cellStyle name="Output 5" xfId="741" hidden="1"/>
    <cellStyle name="Output 6" xfId="83" hidden="1"/>
    <cellStyle name="Output 6" xfId="742" hidden="1"/>
    <cellStyle name="Output 7" xfId="84" hidden="1"/>
    <cellStyle name="Output 7" xfId="743" hidden="1"/>
    <cellStyle name="Output 8" xfId="85" hidden="1"/>
    <cellStyle name="Output 8" xfId="744" hidden="1"/>
    <cellStyle name="Pourcentage" xfId="44704" builtinId="5" hidden="1"/>
    <cellStyle name="Saída 4" xfId="92" hidden="1"/>
    <cellStyle name="Saída 4" xfId="7397" hidden="1"/>
    <cellStyle name="Satisfaisant" xfId="44710" builtinId="26" hidden="1"/>
    <cellStyle name="Sortie" xfId="44714" builtinId="21" hidden="1"/>
    <cellStyle name="Testo avviso" xfId="132" hidden="1"/>
    <cellStyle name="Testo avviso" xfId="7436" hidden="1"/>
    <cellStyle name="Testo descrittivo" xfId="137" hidden="1"/>
    <cellStyle name="Testo descrittivo" xfId="7441" hidden="1"/>
    <cellStyle name="Texte explicatif" xfId="44720" builtinId="53" hidden="1"/>
    <cellStyle name="Texto de Aviso" xfId="104" hidden="1"/>
    <cellStyle name="Texto de Aviso" xfId="7409" hidden="1"/>
    <cellStyle name="Title" xfId="14533" hidden="1"/>
    <cellStyle name="Title" xfId="15126" hidden="1"/>
    <cellStyle name="Title" xfId="16140" hidden="1"/>
    <cellStyle name="Title" xfId="15134" hidden="1"/>
    <cellStyle name="Title" xfId="18585" hidden="1"/>
    <cellStyle name="Title" xfId="19597" hidden="1"/>
    <cellStyle name="Title" xfId="15128" hidden="1"/>
    <cellStyle name="Title" xfId="21876" hidden="1"/>
    <cellStyle name="Title" xfId="22807" hidden="1"/>
    <cellStyle name="Title" xfId="24651" hidden="1"/>
    <cellStyle name="Title" xfId="25244" hidden="1"/>
    <cellStyle name="Title" xfId="26255" hidden="1"/>
    <cellStyle name="Title" xfId="26217" hidden="1"/>
    <cellStyle name="Title" xfId="28641" hidden="1"/>
    <cellStyle name="Title" xfId="29657" hidden="1"/>
    <cellStyle name="Title" xfId="28097" hidden="1"/>
    <cellStyle name="Title" xfId="32002" hidden="1"/>
    <cellStyle name="Title" xfId="33016" hidden="1"/>
    <cellStyle name="Title" xfId="30592" hidden="1"/>
    <cellStyle name="Title" xfId="35374" hidden="1"/>
    <cellStyle name="Title" xfId="36305" hidden="1"/>
    <cellStyle name="Title" xfId="38144" hidden="1"/>
    <cellStyle name="Title" xfId="38737" hidden="1"/>
    <cellStyle name="Title" xfId="39648" hidden="1"/>
    <cellStyle name="Title" xfId="41445" hidden="1"/>
    <cellStyle name="Title" xfId="42038" hidden="1"/>
    <cellStyle name="Title" xfId="42949" hidden="1"/>
    <cellStyle name="Title 10" xfId="86" hidden="1"/>
    <cellStyle name="Title 10" xfId="7391" hidden="1"/>
    <cellStyle name="Title 100" xfId="87" hidden="1"/>
    <cellStyle name="Title 100" xfId="7392" hidden="1"/>
    <cellStyle name="Title 1000" xfId="88" hidden="1"/>
    <cellStyle name="Title 1000" xfId="7393" hidden="1"/>
    <cellStyle name="Title 1001" xfId="89" hidden="1"/>
    <cellStyle name="Title 1001" xfId="7394" hidden="1"/>
    <cellStyle name="Title 1002" xfId="90" hidden="1"/>
    <cellStyle name="Title 1002" xfId="7395" hidden="1"/>
    <cellStyle name="Title 1003" xfId="91" hidden="1"/>
    <cellStyle name="Title 1003" xfId="7396" hidden="1"/>
    <cellStyle name="Title 2 2" xfId="1279" hidden="1"/>
    <cellStyle name="Title 2 2" xfId="8553" hidden="1"/>
    <cellStyle name="Title 2 2" xfId="16067" hidden="1"/>
    <cellStyle name="Title 2 2" xfId="21480" hidden="1"/>
    <cellStyle name="Title 2 2" xfId="22759" hidden="1"/>
    <cellStyle name="Title 2 2" xfId="28137" hidden="1"/>
    <cellStyle name="Title 2 2" xfId="29585" hidden="1"/>
    <cellStyle name="Title 2 2" xfId="34903" hidden="1"/>
    <cellStyle name="Title 2 2" xfId="36257" hidden="1"/>
    <cellStyle name="Title 2 2" xfId="41444" hidden="1"/>
    <cellStyle name="Title 2 3" xfId="2221" hidden="1"/>
    <cellStyle name="Title 2 3" xfId="9447" hidden="1"/>
    <cellStyle name="Title 2 3" xfId="16104" hidden="1"/>
    <cellStyle name="Title 2 3" xfId="22771" hidden="1"/>
    <cellStyle name="Title 2 3" xfId="29621" hidden="1"/>
    <cellStyle name="Title 2 3" xfId="36269" hidden="1"/>
    <cellStyle name="Title 2 4" xfId="2258" hidden="1"/>
    <cellStyle name="Title 2 4" xfId="9460" hidden="1"/>
    <cellStyle name="Title 2 4" xfId="17048" hidden="1"/>
    <cellStyle name="Title 2 4" xfId="23702" hidden="1"/>
    <cellStyle name="Title 2 4" xfId="30564" hidden="1"/>
    <cellStyle name="Title 2 4" xfId="37200" hidden="1"/>
    <cellStyle name="Title 2 5" xfId="3168" hidden="1"/>
    <cellStyle name="Title 2 5" xfId="10370" hidden="1"/>
    <cellStyle name="Title 2 5" xfId="17085" hidden="1"/>
    <cellStyle name="Title 2 5" xfId="23726" hidden="1"/>
    <cellStyle name="Title 2 5" xfId="30601" hidden="1"/>
    <cellStyle name="Title 2 5" xfId="37224" hidden="1"/>
    <cellStyle name="Title 2 6" xfId="3205" hidden="1"/>
    <cellStyle name="Title 2 6" xfId="10407" hidden="1"/>
    <cellStyle name="Title 2 6" xfId="17993" hidden="1"/>
    <cellStyle name="Title 2 6" xfId="24621" hidden="1"/>
    <cellStyle name="Title 2 6" xfId="31509" hidden="1"/>
    <cellStyle name="Title 2 6" xfId="38119" hidden="1"/>
    <cellStyle name="Title 2 7" xfId="4112" hidden="1"/>
    <cellStyle name="Title 2 7" xfId="11310" hidden="1"/>
    <cellStyle name="Title 2 7" xfId="18030" hidden="1"/>
    <cellStyle name="Title 2 7" xfId="24645" hidden="1"/>
    <cellStyle name="Title 2 7" xfId="31546" hidden="1"/>
    <cellStyle name="Title 2 7" xfId="38143" hidden="1"/>
    <cellStyle name="Title 2 8" xfId="4149" hidden="1"/>
    <cellStyle name="Titolo" xfId="133" hidden="1"/>
    <cellStyle name="Titolo" xfId="7437" hidden="1"/>
    <cellStyle name="Titre" xfId="44705" builtinId="15" hidden="1"/>
    <cellStyle name="Titre 1" xfId="44706" builtinId="16" hidden="1"/>
    <cellStyle name="Titre 2" xfId="44707" builtinId="17" hidden="1"/>
    <cellStyle name="Titre 3" xfId="44708" builtinId="18" hidden="1"/>
    <cellStyle name="Titre 4" xfId="44709" builtinId="19" hidden="1"/>
    <cellStyle name="Título" xfId="94" hidden="1"/>
    <cellStyle name="Título" xfId="7399" hidden="1"/>
    <cellStyle name="Total" xfId="44721" builtinId="25" hidden="1"/>
    <cellStyle name="Uwaga 2" xfId="130" hidden="1"/>
    <cellStyle name="Uwaga 2" xfId="134" hidden="1"/>
    <cellStyle name="Uwaga 2" xfId="139" hidden="1"/>
    <cellStyle name="Uwaga 2" xfId="140" hidden="1"/>
    <cellStyle name="Uwaga 2" xfId="141" hidden="1"/>
    <cellStyle name="Uwaga 2" xfId="142" hidden="1"/>
    <cellStyle name="Uwaga 2" xfId="143" hidden="1"/>
    <cellStyle name="Uwaga 2" xfId="149" hidden="1"/>
    <cellStyle name="Uwaga 2" xfId="150" hidden="1"/>
    <cellStyle name="Uwaga 2" xfId="151" hidden="1"/>
    <cellStyle name="Uwaga 2" xfId="152" hidden="1"/>
    <cellStyle name="Uwaga 2" xfId="153" hidden="1"/>
    <cellStyle name="Uwaga 2" xfId="154" hidden="1"/>
    <cellStyle name="Uwaga 2" xfId="155" hidden="1"/>
    <cellStyle name="Uwaga 2" xfId="147" hidden="1"/>
    <cellStyle name="Uwaga 2" xfId="159" hidden="1"/>
    <cellStyle name="Uwaga 2" xfId="160" hidden="1"/>
    <cellStyle name="Uwaga 2" xfId="161" hidden="1"/>
    <cellStyle name="Uwaga 2" xfId="162" hidden="1"/>
    <cellStyle name="Uwaga 2" xfId="163" hidden="1"/>
    <cellStyle name="Uwaga 2" xfId="164" hidden="1"/>
    <cellStyle name="Uwaga 2" xfId="148" hidden="1"/>
    <cellStyle name="Uwaga 2" xfId="168" hidden="1"/>
    <cellStyle name="Uwaga 2" xfId="169" hidden="1"/>
    <cellStyle name="Uwaga 2" xfId="170" hidden="1"/>
    <cellStyle name="Uwaga 2" xfId="171" hidden="1"/>
    <cellStyle name="Uwaga 2" xfId="172" hidden="1"/>
    <cellStyle name="Uwaga 2" xfId="173" hidden="1"/>
    <cellStyle name="Uwaga 2" xfId="178" hidden="1"/>
    <cellStyle name="Uwaga 2" xfId="179" hidden="1"/>
    <cellStyle name="Uwaga 2" xfId="180" hidden="1"/>
    <cellStyle name="Uwaga 2" xfId="181" hidden="1"/>
    <cellStyle name="Uwaga 2" xfId="182" hidden="1"/>
    <cellStyle name="Uwaga 2" xfId="183" hidden="1"/>
    <cellStyle name="Uwaga 2" xfId="184" hidden="1"/>
    <cellStyle name="Uwaga 2" xfId="191" hidden="1"/>
    <cellStyle name="Uwaga 2" xfId="192" hidden="1"/>
    <cellStyle name="Uwaga 2" xfId="193" hidden="1"/>
    <cellStyle name="Uwaga 2" xfId="194" hidden="1"/>
    <cellStyle name="Uwaga 2" xfId="195" hidden="1"/>
    <cellStyle name="Uwaga 2" xfId="196" hidden="1"/>
    <cellStyle name="Uwaga 2" xfId="197" hidden="1"/>
    <cellStyle name="Uwaga 2" xfId="189" hidden="1"/>
    <cellStyle name="Uwaga 2" xfId="201" hidden="1"/>
    <cellStyle name="Uwaga 2" xfId="202" hidden="1"/>
    <cellStyle name="Uwaga 2" xfId="203" hidden="1"/>
    <cellStyle name="Uwaga 2" xfId="204" hidden="1"/>
    <cellStyle name="Uwaga 2" xfId="205" hidden="1"/>
    <cellStyle name="Uwaga 2" xfId="206" hidden="1"/>
    <cellStyle name="Uwaga 2" xfId="190" hidden="1"/>
    <cellStyle name="Uwaga 2" xfId="210" hidden="1"/>
    <cellStyle name="Uwaga 2" xfId="211" hidden="1"/>
    <cellStyle name="Uwaga 2" xfId="212" hidden="1"/>
    <cellStyle name="Uwaga 2" xfId="213" hidden="1"/>
    <cellStyle name="Uwaga 2" xfId="214" hidden="1"/>
    <cellStyle name="Uwaga 2" xfId="215" hidden="1"/>
    <cellStyle name="Uwaga 2" xfId="177" hidden="1"/>
    <cellStyle name="Uwaga 2" xfId="219" hidden="1"/>
    <cellStyle name="Uwaga 2" xfId="220" hidden="1"/>
    <cellStyle name="Uwaga 2" xfId="221" hidden="1"/>
    <cellStyle name="Uwaga 2" xfId="222" hidden="1"/>
    <cellStyle name="Uwaga 2" xfId="223" hidden="1"/>
    <cellStyle name="Uwaga 2" xfId="224" hidden="1"/>
    <cellStyle name="Uwaga 2" xfId="230" hidden="1"/>
    <cellStyle name="Uwaga 2" xfId="231" hidden="1"/>
    <cellStyle name="Uwaga 2" xfId="232" hidden="1"/>
    <cellStyle name="Uwaga 2" xfId="233" hidden="1"/>
    <cellStyle name="Uwaga 2" xfId="234" hidden="1"/>
    <cellStyle name="Uwaga 2" xfId="235" hidden="1"/>
    <cellStyle name="Uwaga 2" xfId="236" hidden="1"/>
    <cellStyle name="Uwaga 2" xfId="228" hidden="1"/>
    <cellStyle name="Uwaga 2" xfId="240" hidden="1"/>
    <cellStyle name="Uwaga 2" xfId="241" hidden="1"/>
    <cellStyle name="Uwaga 2" xfId="242" hidden="1"/>
    <cellStyle name="Uwaga 2" xfId="243" hidden="1"/>
    <cellStyle name="Uwaga 2" xfId="244" hidden="1"/>
    <cellStyle name="Uwaga 2" xfId="245" hidden="1"/>
    <cellStyle name="Uwaga 2" xfId="229" hidden="1"/>
    <cellStyle name="Uwaga 2" xfId="249" hidden="1"/>
    <cellStyle name="Uwaga 2" xfId="250" hidden="1"/>
    <cellStyle name="Uwaga 2" xfId="251" hidden="1"/>
    <cellStyle name="Uwaga 2" xfId="252" hidden="1"/>
    <cellStyle name="Uwaga 2" xfId="253" hidden="1"/>
    <cellStyle name="Uwaga 2" xfId="254" hidden="1"/>
    <cellStyle name="Uwaga 2" xfId="258" hidden="1"/>
    <cellStyle name="Uwaga 2" xfId="259" hidden="1"/>
    <cellStyle name="Uwaga 2" xfId="260" hidden="1"/>
    <cellStyle name="Uwaga 2" xfId="261" hidden="1"/>
    <cellStyle name="Uwaga 2" xfId="262" hidden="1"/>
    <cellStyle name="Uwaga 2" xfId="263" hidden="1"/>
    <cellStyle name="Uwaga 2" xfId="264" hidden="1"/>
    <cellStyle name="Uwaga 2" xfId="270" hidden="1"/>
    <cellStyle name="Uwaga 2" xfId="271" hidden="1"/>
    <cellStyle name="Uwaga 2" xfId="272" hidden="1"/>
    <cellStyle name="Uwaga 2" xfId="273" hidden="1"/>
    <cellStyle name="Uwaga 2" xfId="274" hidden="1"/>
    <cellStyle name="Uwaga 2" xfId="275" hidden="1"/>
    <cellStyle name="Uwaga 2" xfId="276" hidden="1"/>
    <cellStyle name="Uwaga 2" xfId="268" hidden="1"/>
    <cellStyle name="Uwaga 2" xfId="280" hidden="1"/>
    <cellStyle name="Uwaga 2" xfId="281" hidden="1"/>
    <cellStyle name="Uwaga 2" xfId="282" hidden="1"/>
    <cellStyle name="Uwaga 2" xfId="283" hidden="1"/>
    <cellStyle name="Uwaga 2" xfId="284" hidden="1"/>
    <cellStyle name="Uwaga 2" xfId="285" hidden="1"/>
    <cellStyle name="Uwaga 2" xfId="269" hidden="1"/>
    <cellStyle name="Uwaga 2" xfId="289" hidden="1"/>
    <cellStyle name="Uwaga 2" xfId="290" hidden="1"/>
    <cellStyle name="Uwaga 2" xfId="291" hidden="1"/>
    <cellStyle name="Uwaga 2" xfId="292" hidden="1"/>
    <cellStyle name="Uwaga 2" xfId="293" hidden="1"/>
    <cellStyle name="Uwaga 2" xfId="294" hidden="1"/>
    <cellStyle name="Uwaga 2" xfId="298" hidden="1"/>
    <cellStyle name="Uwaga 2" xfId="299" hidden="1"/>
    <cellStyle name="Uwaga 2" xfId="300" hidden="1"/>
    <cellStyle name="Uwaga 2" xfId="301" hidden="1"/>
    <cellStyle name="Uwaga 2" xfId="302" hidden="1"/>
    <cellStyle name="Uwaga 2" xfId="303" hidden="1"/>
    <cellStyle name="Uwaga 2" xfId="304" hidden="1"/>
    <cellStyle name="Uwaga 2" xfId="310" hidden="1"/>
    <cellStyle name="Uwaga 2" xfId="311" hidden="1"/>
    <cellStyle name="Uwaga 2" xfId="312" hidden="1"/>
    <cellStyle name="Uwaga 2" xfId="313" hidden="1"/>
    <cellStyle name="Uwaga 2" xfId="314" hidden="1"/>
    <cellStyle name="Uwaga 2" xfId="315" hidden="1"/>
    <cellStyle name="Uwaga 2" xfId="316" hidden="1"/>
    <cellStyle name="Uwaga 2" xfId="308" hidden="1"/>
    <cellStyle name="Uwaga 2" xfId="320" hidden="1"/>
    <cellStyle name="Uwaga 2" xfId="321" hidden="1"/>
    <cellStyle name="Uwaga 2" xfId="322" hidden="1"/>
    <cellStyle name="Uwaga 2" xfId="323" hidden="1"/>
    <cellStyle name="Uwaga 2" xfId="324" hidden="1"/>
    <cellStyle name="Uwaga 2" xfId="325" hidden="1"/>
    <cellStyle name="Uwaga 2" xfId="309" hidden="1"/>
    <cellStyle name="Uwaga 2" xfId="329" hidden="1"/>
    <cellStyle name="Uwaga 2" xfId="330" hidden="1"/>
    <cellStyle name="Uwaga 2" xfId="331" hidden="1"/>
    <cellStyle name="Uwaga 2" xfId="332" hidden="1"/>
    <cellStyle name="Uwaga 2" xfId="333" hidden="1"/>
    <cellStyle name="Uwaga 2" xfId="334" hidden="1"/>
    <cellStyle name="Uwaga 2" xfId="188" hidden="1"/>
    <cellStyle name="Uwaga 2" xfId="338" hidden="1"/>
    <cellStyle name="Uwaga 2" xfId="339" hidden="1"/>
    <cellStyle name="Uwaga 2" xfId="340" hidden="1"/>
    <cellStyle name="Uwaga 2" xfId="341" hidden="1"/>
    <cellStyle name="Uwaga 2" xfId="342" hidden="1"/>
    <cellStyle name="Uwaga 2" xfId="343" hidden="1"/>
    <cellStyle name="Uwaga 2" xfId="349" hidden="1"/>
    <cellStyle name="Uwaga 2" xfId="350" hidden="1"/>
    <cellStyle name="Uwaga 2" xfId="351" hidden="1"/>
    <cellStyle name="Uwaga 2" xfId="352" hidden="1"/>
    <cellStyle name="Uwaga 2" xfId="353" hidden="1"/>
    <cellStyle name="Uwaga 2" xfId="354" hidden="1"/>
    <cellStyle name="Uwaga 2" xfId="355" hidden="1"/>
    <cellStyle name="Uwaga 2" xfId="347" hidden="1"/>
    <cellStyle name="Uwaga 2" xfId="359" hidden="1"/>
    <cellStyle name="Uwaga 2" xfId="360" hidden="1"/>
    <cellStyle name="Uwaga 2" xfId="361" hidden="1"/>
    <cellStyle name="Uwaga 2" xfId="362" hidden="1"/>
    <cellStyle name="Uwaga 2" xfId="363" hidden="1"/>
    <cellStyle name="Uwaga 2" xfId="364" hidden="1"/>
    <cellStyle name="Uwaga 2" xfId="348" hidden="1"/>
    <cellStyle name="Uwaga 2" xfId="368" hidden="1"/>
    <cellStyle name="Uwaga 2" xfId="369" hidden="1"/>
    <cellStyle name="Uwaga 2" xfId="370" hidden="1"/>
    <cellStyle name="Uwaga 2" xfId="371" hidden="1"/>
    <cellStyle name="Uwaga 2" xfId="372" hidden="1"/>
    <cellStyle name="Uwaga 2" xfId="373" hidden="1"/>
    <cellStyle name="Uwaga 2" xfId="378" hidden="1"/>
    <cellStyle name="Uwaga 2" xfId="379" hidden="1"/>
    <cellStyle name="Uwaga 2" xfId="380" hidden="1"/>
    <cellStyle name="Uwaga 2" xfId="381" hidden="1"/>
    <cellStyle name="Uwaga 2" xfId="382" hidden="1"/>
    <cellStyle name="Uwaga 2" xfId="383" hidden="1"/>
    <cellStyle name="Uwaga 2" xfId="384" hidden="1"/>
    <cellStyle name="Uwaga 2" xfId="390" hidden="1"/>
    <cellStyle name="Uwaga 2" xfId="391" hidden="1"/>
    <cellStyle name="Uwaga 2" xfId="392" hidden="1"/>
    <cellStyle name="Uwaga 2" xfId="393" hidden="1"/>
    <cellStyle name="Uwaga 2" xfId="394" hidden="1"/>
    <cellStyle name="Uwaga 2" xfId="395" hidden="1"/>
    <cellStyle name="Uwaga 2" xfId="396" hidden="1"/>
    <cellStyle name="Uwaga 2" xfId="388" hidden="1"/>
    <cellStyle name="Uwaga 2" xfId="400" hidden="1"/>
    <cellStyle name="Uwaga 2" xfId="401" hidden="1"/>
    <cellStyle name="Uwaga 2" xfId="402" hidden="1"/>
    <cellStyle name="Uwaga 2" xfId="403" hidden="1"/>
    <cellStyle name="Uwaga 2" xfId="404" hidden="1"/>
    <cellStyle name="Uwaga 2" xfId="405" hidden="1"/>
    <cellStyle name="Uwaga 2" xfId="389" hidden="1"/>
    <cellStyle name="Uwaga 2" xfId="409" hidden="1"/>
    <cellStyle name="Uwaga 2" xfId="410" hidden="1"/>
    <cellStyle name="Uwaga 2" xfId="411" hidden="1"/>
    <cellStyle name="Uwaga 2" xfId="412" hidden="1"/>
    <cellStyle name="Uwaga 2" xfId="413" hidden="1"/>
    <cellStyle name="Uwaga 2" xfId="414" hidden="1"/>
    <cellStyle name="Uwaga 2" xfId="418" hidden="1"/>
    <cellStyle name="Uwaga 2" xfId="419" hidden="1"/>
    <cellStyle name="Uwaga 2" xfId="420" hidden="1"/>
    <cellStyle name="Uwaga 2" xfId="421" hidden="1"/>
    <cellStyle name="Uwaga 2" xfId="422" hidden="1"/>
    <cellStyle name="Uwaga 2" xfId="423" hidden="1"/>
    <cellStyle name="Uwaga 2" xfId="424" hidden="1"/>
    <cellStyle name="Uwaga 2" xfId="430" hidden="1"/>
    <cellStyle name="Uwaga 2" xfId="431" hidden="1"/>
    <cellStyle name="Uwaga 2" xfId="432" hidden="1"/>
    <cellStyle name="Uwaga 2" xfId="433" hidden="1"/>
    <cellStyle name="Uwaga 2" xfId="434" hidden="1"/>
    <cellStyle name="Uwaga 2" xfId="435" hidden="1"/>
    <cellStyle name="Uwaga 2" xfId="436" hidden="1"/>
    <cellStyle name="Uwaga 2" xfId="428" hidden="1"/>
    <cellStyle name="Uwaga 2" xfId="440" hidden="1"/>
    <cellStyle name="Uwaga 2" xfId="441" hidden="1"/>
    <cellStyle name="Uwaga 2" xfId="442" hidden="1"/>
    <cellStyle name="Uwaga 2" xfId="443" hidden="1"/>
    <cellStyle name="Uwaga 2" xfId="444" hidden="1"/>
    <cellStyle name="Uwaga 2" xfId="445" hidden="1"/>
    <cellStyle name="Uwaga 2" xfId="429" hidden="1"/>
    <cellStyle name="Uwaga 2" xfId="449" hidden="1"/>
    <cellStyle name="Uwaga 2" xfId="450" hidden="1"/>
    <cellStyle name="Uwaga 2" xfId="451" hidden="1"/>
    <cellStyle name="Uwaga 2" xfId="452" hidden="1"/>
    <cellStyle name="Uwaga 2" xfId="453" hidden="1"/>
    <cellStyle name="Uwaga 2" xfId="454" hidden="1"/>
    <cellStyle name="Uwaga 2" xfId="377" hidden="1"/>
    <cellStyle name="Uwaga 2" xfId="458" hidden="1"/>
    <cellStyle name="Uwaga 2" xfId="459" hidden="1"/>
    <cellStyle name="Uwaga 2" xfId="460" hidden="1"/>
    <cellStyle name="Uwaga 2" xfId="461" hidden="1"/>
    <cellStyle name="Uwaga 2" xfId="462" hidden="1"/>
    <cellStyle name="Uwaga 2" xfId="463" hidden="1"/>
    <cellStyle name="Uwaga 2" xfId="469" hidden="1"/>
    <cellStyle name="Uwaga 2" xfId="470" hidden="1"/>
    <cellStyle name="Uwaga 2" xfId="471" hidden="1"/>
    <cellStyle name="Uwaga 2" xfId="472" hidden="1"/>
    <cellStyle name="Uwaga 2" xfId="473" hidden="1"/>
    <cellStyle name="Uwaga 2" xfId="474" hidden="1"/>
    <cellStyle name="Uwaga 2" xfId="475" hidden="1"/>
    <cellStyle name="Uwaga 2" xfId="467" hidden="1"/>
    <cellStyle name="Uwaga 2" xfId="479" hidden="1"/>
    <cellStyle name="Uwaga 2" xfId="480" hidden="1"/>
    <cellStyle name="Uwaga 2" xfId="481" hidden="1"/>
    <cellStyle name="Uwaga 2" xfId="482" hidden="1"/>
    <cellStyle name="Uwaga 2" xfId="483" hidden="1"/>
    <cellStyle name="Uwaga 2" xfId="484" hidden="1"/>
    <cellStyle name="Uwaga 2" xfId="468" hidden="1"/>
    <cellStyle name="Uwaga 2" xfId="488" hidden="1"/>
    <cellStyle name="Uwaga 2" xfId="489" hidden="1"/>
    <cellStyle name="Uwaga 2" xfId="490" hidden="1"/>
    <cellStyle name="Uwaga 2" xfId="491" hidden="1"/>
    <cellStyle name="Uwaga 2" xfId="492" hidden="1"/>
    <cellStyle name="Uwaga 2" xfId="493" hidden="1"/>
    <cellStyle name="Uwaga 2" xfId="498" hidden="1"/>
    <cellStyle name="Uwaga 2" xfId="499" hidden="1"/>
    <cellStyle name="Uwaga 2" xfId="500" hidden="1"/>
    <cellStyle name="Uwaga 2" xfId="501" hidden="1"/>
    <cellStyle name="Uwaga 2" xfId="502" hidden="1"/>
    <cellStyle name="Uwaga 2" xfId="503" hidden="1"/>
    <cellStyle name="Uwaga 2" xfId="504" hidden="1"/>
    <cellStyle name="Uwaga 2" xfId="510" hidden="1"/>
    <cellStyle name="Uwaga 2" xfId="511" hidden="1"/>
    <cellStyle name="Uwaga 2" xfId="512" hidden="1"/>
    <cellStyle name="Uwaga 2" xfId="513" hidden="1"/>
    <cellStyle name="Uwaga 2" xfId="514" hidden="1"/>
    <cellStyle name="Uwaga 2" xfId="515" hidden="1"/>
    <cellStyle name="Uwaga 2" xfId="516" hidden="1"/>
    <cellStyle name="Uwaga 2" xfId="508" hidden="1"/>
    <cellStyle name="Uwaga 2" xfId="520" hidden="1"/>
    <cellStyle name="Uwaga 2" xfId="521" hidden="1"/>
    <cellStyle name="Uwaga 2" xfId="522" hidden="1"/>
    <cellStyle name="Uwaga 2" xfId="523" hidden="1"/>
    <cellStyle name="Uwaga 2" xfId="524" hidden="1"/>
    <cellStyle name="Uwaga 2" xfId="525" hidden="1"/>
    <cellStyle name="Uwaga 2" xfId="509" hidden="1"/>
    <cellStyle name="Uwaga 2" xfId="529" hidden="1"/>
    <cellStyle name="Uwaga 2" xfId="530" hidden="1"/>
    <cellStyle name="Uwaga 2" xfId="531" hidden="1"/>
    <cellStyle name="Uwaga 2" xfId="532" hidden="1"/>
    <cellStyle name="Uwaga 2" xfId="533" hidden="1"/>
    <cellStyle name="Uwaga 2" xfId="534" hidden="1"/>
    <cellStyle name="Uwaga 2" xfId="497" hidden="1"/>
    <cellStyle name="Uwaga 2" xfId="538" hidden="1"/>
    <cellStyle name="Uwaga 2" xfId="539" hidden="1"/>
    <cellStyle name="Uwaga 2" xfId="540" hidden="1"/>
    <cellStyle name="Uwaga 2" xfId="541" hidden="1"/>
    <cellStyle name="Uwaga 2" xfId="542" hidden="1"/>
    <cellStyle name="Uwaga 2" xfId="543" hidden="1"/>
    <cellStyle name="Uwaga 2" xfId="549" hidden="1"/>
    <cellStyle name="Uwaga 2" xfId="550" hidden="1"/>
    <cellStyle name="Uwaga 2" xfId="551" hidden="1"/>
    <cellStyle name="Uwaga 2" xfId="552" hidden="1"/>
    <cellStyle name="Uwaga 2" xfId="553" hidden="1"/>
    <cellStyle name="Uwaga 2" xfId="554" hidden="1"/>
    <cellStyle name="Uwaga 2" xfId="555" hidden="1"/>
    <cellStyle name="Uwaga 2" xfId="547" hidden="1"/>
    <cellStyle name="Uwaga 2" xfId="559" hidden="1"/>
    <cellStyle name="Uwaga 2" xfId="560" hidden="1"/>
    <cellStyle name="Uwaga 2" xfId="561" hidden="1"/>
    <cellStyle name="Uwaga 2" xfId="562" hidden="1"/>
    <cellStyle name="Uwaga 2" xfId="563" hidden="1"/>
    <cellStyle name="Uwaga 2" xfId="564" hidden="1"/>
    <cellStyle name="Uwaga 2" xfId="548" hidden="1"/>
    <cellStyle name="Uwaga 2" xfId="568" hidden="1"/>
    <cellStyle name="Uwaga 2" xfId="569" hidden="1"/>
    <cellStyle name="Uwaga 2" xfId="570" hidden="1"/>
    <cellStyle name="Uwaga 2" xfId="571" hidden="1"/>
    <cellStyle name="Uwaga 2" xfId="572" hidden="1"/>
    <cellStyle name="Uwaga 2" xfId="573" hidden="1"/>
    <cellStyle name="Uwaga 2" xfId="577" hidden="1"/>
    <cellStyle name="Uwaga 2" xfId="578" hidden="1"/>
    <cellStyle name="Uwaga 2" xfId="579" hidden="1"/>
    <cellStyle name="Uwaga 2" xfId="580" hidden="1"/>
    <cellStyle name="Uwaga 2" xfId="581" hidden="1"/>
    <cellStyle name="Uwaga 2" xfId="582" hidden="1"/>
    <cellStyle name="Uwaga 2" xfId="583" hidden="1"/>
    <cellStyle name="Uwaga 2" xfId="589" hidden="1"/>
    <cellStyle name="Uwaga 2" xfId="590" hidden="1"/>
    <cellStyle name="Uwaga 2" xfId="591" hidden="1"/>
    <cellStyle name="Uwaga 2" xfId="592" hidden="1"/>
    <cellStyle name="Uwaga 2" xfId="593" hidden="1"/>
    <cellStyle name="Uwaga 2" xfId="594" hidden="1"/>
    <cellStyle name="Uwaga 2" xfId="595" hidden="1"/>
    <cellStyle name="Uwaga 2" xfId="587" hidden="1"/>
    <cellStyle name="Uwaga 2" xfId="599" hidden="1"/>
    <cellStyle name="Uwaga 2" xfId="600" hidden="1"/>
    <cellStyle name="Uwaga 2" xfId="601" hidden="1"/>
    <cellStyle name="Uwaga 2" xfId="602" hidden="1"/>
    <cellStyle name="Uwaga 2" xfId="603" hidden="1"/>
    <cellStyle name="Uwaga 2" xfId="604" hidden="1"/>
    <cellStyle name="Uwaga 2" xfId="588" hidden="1"/>
    <cellStyle name="Uwaga 2" xfId="608" hidden="1"/>
    <cellStyle name="Uwaga 2" xfId="609" hidden="1"/>
    <cellStyle name="Uwaga 2" xfId="610" hidden="1"/>
    <cellStyle name="Uwaga 2" xfId="611" hidden="1"/>
    <cellStyle name="Uwaga 2" xfId="612" hidden="1"/>
    <cellStyle name="Uwaga 2" xfId="613" hidden="1"/>
    <cellStyle name="Uwaga 2" xfId="617" hidden="1"/>
    <cellStyle name="Uwaga 2" xfId="618" hidden="1"/>
    <cellStyle name="Uwaga 2" xfId="619" hidden="1"/>
    <cellStyle name="Uwaga 2" xfId="620" hidden="1"/>
    <cellStyle name="Uwaga 2" xfId="621" hidden="1"/>
    <cellStyle name="Uwaga 2" xfId="622" hidden="1"/>
    <cellStyle name="Uwaga 2" xfId="623" hidden="1"/>
    <cellStyle name="Uwaga 2" xfId="629" hidden="1"/>
    <cellStyle name="Uwaga 2" xfId="630" hidden="1"/>
    <cellStyle name="Uwaga 2" xfId="631" hidden="1"/>
    <cellStyle name="Uwaga 2" xfId="632" hidden="1"/>
    <cellStyle name="Uwaga 2" xfId="633" hidden="1"/>
    <cellStyle name="Uwaga 2" xfId="634" hidden="1"/>
    <cellStyle name="Uwaga 2" xfId="635" hidden="1"/>
    <cellStyle name="Uwaga 2" xfId="627" hidden="1"/>
    <cellStyle name="Uwaga 2" xfId="639" hidden="1"/>
    <cellStyle name="Uwaga 2" xfId="640" hidden="1"/>
    <cellStyle name="Uwaga 2" xfId="641" hidden="1"/>
    <cellStyle name="Uwaga 2" xfId="642" hidden="1"/>
    <cellStyle name="Uwaga 2" xfId="643" hidden="1"/>
    <cellStyle name="Uwaga 2" xfId="644" hidden="1"/>
    <cellStyle name="Uwaga 2" xfId="628" hidden="1"/>
    <cellStyle name="Uwaga 2" xfId="648" hidden="1"/>
    <cellStyle name="Uwaga 2" xfId="649" hidden="1"/>
    <cellStyle name="Uwaga 2" xfId="650" hidden="1"/>
    <cellStyle name="Uwaga 2" xfId="651" hidden="1"/>
    <cellStyle name="Uwaga 2" xfId="652" hidden="1"/>
    <cellStyle name="Uwaga 2" xfId="653" hidden="1"/>
    <cellStyle name="Uwaga 2" xfId="657" hidden="1"/>
    <cellStyle name="Uwaga 2" xfId="658" hidden="1"/>
    <cellStyle name="Uwaga 2" xfId="659" hidden="1"/>
    <cellStyle name="Uwaga 2" xfId="660" hidden="1"/>
    <cellStyle name="Uwaga 2" xfId="661" hidden="1"/>
    <cellStyle name="Uwaga 2" xfId="662" hidden="1"/>
    <cellStyle name="Uwaga 2" xfId="663" hidden="1"/>
    <cellStyle name="Uwaga 2" xfId="667" hidden="1"/>
    <cellStyle name="Uwaga 2" xfId="668" hidden="1"/>
    <cellStyle name="Uwaga 2" xfId="669" hidden="1"/>
    <cellStyle name="Uwaga 2" xfId="670" hidden="1"/>
    <cellStyle name="Uwaga 2" xfId="671" hidden="1"/>
    <cellStyle name="Uwaga 2" xfId="672" hidden="1"/>
    <cellStyle name="Uwaga 2" xfId="673" hidden="1"/>
    <cellStyle name="Uwaga 2" xfId="677" hidden="1"/>
    <cellStyle name="Uwaga 2" xfId="678" hidden="1"/>
    <cellStyle name="Uwaga 2" xfId="679" hidden="1"/>
    <cellStyle name="Uwaga 2" xfId="680" hidden="1"/>
    <cellStyle name="Uwaga 2" xfId="681" hidden="1"/>
    <cellStyle name="Uwaga 2" xfId="682" hidden="1"/>
    <cellStyle name="Uwaga 2" xfId="683" hidden="1"/>
    <cellStyle name="Uwaga 2" xfId="687" hidden="1"/>
    <cellStyle name="Uwaga 2" xfId="688" hidden="1"/>
    <cellStyle name="Uwaga 2" xfId="689" hidden="1"/>
    <cellStyle name="Uwaga 2" xfId="690" hidden="1"/>
    <cellStyle name="Uwaga 2" xfId="691" hidden="1"/>
    <cellStyle name="Uwaga 2" xfId="692" hidden="1"/>
    <cellStyle name="Uwaga 2" xfId="693" hidden="1"/>
    <cellStyle name="Uwaga 2" xfId="697" hidden="1"/>
    <cellStyle name="Uwaga 2" xfId="698" hidden="1"/>
    <cellStyle name="Uwaga 2" xfId="699" hidden="1"/>
    <cellStyle name="Uwaga 2" xfId="700" hidden="1"/>
    <cellStyle name="Uwaga 2" xfId="701" hidden="1"/>
    <cellStyle name="Uwaga 2" xfId="702" hidden="1"/>
    <cellStyle name="Uwaga 2" xfId="703" hidden="1"/>
    <cellStyle name="Uwaga 2" xfId="707" hidden="1"/>
    <cellStyle name="Uwaga 2" xfId="708" hidden="1"/>
    <cellStyle name="Uwaga 2" xfId="709" hidden="1"/>
    <cellStyle name="Uwaga 2" xfId="710" hidden="1"/>
    <cellStyle name="Uwaga 2" xfId="711" hidden="1"/>
    <cellStyle name="Uwaga 2" xfId="712" hidden="1"/>
    <cellStyle name="Uwaga 2" xfId="713" hidden="1"/>
    <cellStyle name="Uwaga 2" xfId="748" hidden="1"/>
    <cellStyle name="Uwaga 2" xfId="1314" hidden="1"/>
    <cellStyle name="Uwaga 2" xfId="2185" hidden="1"/>
    <cellStyle name="Uwaga 2" xfId="2186" hidden="1"/>
    <cellStyle name="Uwaga 2" xfId="2222" hidden="1"/>
    <cellStyle name="Uwaga 2" xfId="2223" hidden="1"/>
    <cellStyle name="Uwaga 2" xfId="1271" hidden="1"/>
    <cellStyle name="Uwaga 2" xfId="2261" hidden="1"/>
    <cellStyle name="Uwaga 2" xfId="3132" hidden="1"/>
    <cellStyle name="Uwaga 2" xfId="3133" hidden="1"/>
    <cellStyle name="Uwaga 2" xfId="3169" hidden="1"/>
    <cellStyle name="Uwaga 2" xfId="3170" hidden="1"/>
    <cellStyle name="Uwaga 2" xfId="2259" hidden="1"/>
    <cellStyle name="Uwaga 2" xfId="3206" hidden="1"/>
    <cellStyle name="Uwaga 2" xfId="4077" hidden="1"/>
    <cellStyle name="Uwaga 2" xfId="4078" hidden="1"/>
    <cellStyle name="Uwaga 2" xfId="4113" hidden="1"/>
    <cellStyle name="Uwaga 2" xfId="4114" hidden="1"/>
    <cellStyle name="Uwaga 2" xfId="4150" hidden="1"/>
    <cellStyle name="Uwaga 2" xfId="4674" hidden="1"/>
    <cellStyle name="Uwaga 2" xfId="5545" hidden="1"/>
    <cellStyle name="Uwaga 2" xfId="5546" hidden="1"/>
    <cellStyle name="Uwaga 2" xfId="5547" hidden="1"/>
    <cellStyle name="Uwaga 2" xfId="5548" hidden="1"/>
    <cellStyle name="Uwaga 2" xfId="4673" hidden="1"/>
    <cellStyle name="Uwaga 2" xfId="5550" hidden="1"/>
    <cellStyle name="Uwaga 2" xfId="6421" hidden="1"/>
    <cellStyle name="Uwaga 2" xfId="6422" hidden="1"/>
    <cellStyle name="Uwaga 2" xfId="6423" hidden="1"/>
    <cellStyle name="Uwaga 2" xfId="6424" hidden="1"/>
    <cellStyle name="Uwaga 2" xfId="5549" hidden="1"/>
    <cellStyle name="Uwaga 2" xfId="6437" hidden="1"/>
    <cellStyle name="Uwaga 2" xfId="7308" hidden="1"/>
    <cellStyle name="Uwaga 2" xfId="7309" hidden="1"/>
    <cellStyle name="Uwaga 2" xfId="7322" hidden="1"/>
    <cellStyle name="Uwaga 2" xfId="7323" hidden="1"/>
    <cellStyle name="Uwaga 2" xfId="7434" hidden="1"/>
    <cellStyle name="Uwaga 2" xfId="7438" hidden="1"/>
    <cellStyle name="Uwaga 2" xfId="7443" hidden="1"/>
    <cellStyle name="Uwaga 2" xfId="7444" hidden="1"/>
    <cellStyle name="Uwaga 2" xfId="7445" hidden="1"/>
    <cellStyle name="Uwaga 2" xfId="7446" hidden="1"/>
    <cellStyle name="Uwaga 2" xfId="7447" hidden="1"/>
    <cellStyle name="Uwaga 2" xfId="7453" hidden="1"/>
    <cellStyle name="Uwaga 2" xfId="7454" hidden="1"/>
    <cellStyle name="Uwaga 2" xfId="7455" hidden="1"/>
    <cellStyle name="Uwaga 2" xfId="7456" hidden="1"/>
    <cellStyle name="Uwaga 2" xfId="7457" hidden="1"/>
    <cellStyle name="Uwaga 2" xfId="7458" hidden="1"/>
    <cellStyle name="Uwaga 2" xfId="7459" hidden="1"/>
    <cellStyle name="Uwaga 2" xfId="7451" hidden="1"/>
    <cellStyle name="Uwaga 2" xfId="7463" hidden="1"/>
    <cellStyle name="Uwaga 2" xfId="7464" hidden="1"/>
    <cellStyle name="Uwaga 2" xfId="7465" hidden="1"/>
    <cellStyle name="Uwaga 2" xfId="7466" hidden="1"/>
    <cellStyle name="Uwaga 2" xfId="7467" hidden="1"/>
    <cellStyle name="Uwaga 2" xfId="7468" hidden="1"/>
    <cellStyle name="Uwaga 2" xfId="7452" hidden="1"/>
    <cellStyle name="Uwaga 2" xfId="7472" hidden="1"/>
    <cellStyle name="Uwaga 2" xfId="7473" hidden="1"/>
    <cellStyle name="Uwaga 2" xfId="7474" hidden="1"/>
    <cellStyle name="Uwaga 2" xfId="7475" hidden="1"/>
    <cellStyle name="Uwaga 2" xfId="7476" hidden="1"/>
    <cellStyle name="Uwaga 2" xfId="7477" hidden="1"/>
    <cellStyle name="Uwaga 2" xfId="7482" hidden="1"/>
    <cellStyle name="Uwaga 2" xfId="7483" hidden="1"/>
    <cellStyle name="Uwaga 2" xfId="7484" hidden="1"/>
    <cellStyle name="Uwaga 2" xfId="7485" hidden="1"/>
    <cellStyle name="Uwaga 2" xfId="7486" hidden="1"/>
    <cellStyle name="Uwaga 2" xfId="7487" hidden="1"/>
    <cellStyle name="Uwaga 2" xfId="7488" hidden="1"/>
    <cellStyle name="Uwaga 2" xfId="7495" hidden="1"/>
    <cellStyle name="Uwaga 2" xfId="7496" hidden="1"/>
    <cellStyle name="Uwaga 2" xfId="7497" hidden="1"/>
    <cellStyle name="Uwaga 2" xfId="7498" hidden="1"/>
    <cellStyle name="Uwaga 2" xfId="7499" hidden="1"/>
    <cellStyle name="Uwaga 2" xfId="7500" hidden="1"/>
    <cellStyle name="Uwaga 2" xfId="7501" hidden="1"/>
    <cellStyle name="Uwaga 2" xfId="7493" hidden="1"/>
    <cellStyle name="Uwaga 2" xfId="7505" hidden="1"/>
    <cellStyle name="Uwaga 2" xfId="7506" hidden="1"/>
    <cellStyle name="Uwaga 2" xfId="7507" hidden="1"/>
    <cellStyle name="Uwaga 2" xfId="7508" hidden="1"/>
    <cellStyle name="Uwaga 2" xfId="7509" hidden="1"/>
    <cellStyle name="Uwaga 2" xfId="7510" hidden="1"/>
    <cellStyle name="Uwaga 2" xfId="7494" hidden="1"/>
    <cellStyle name="Uwaga 2" xfId="7514" hidden="1"/>
    <cellStyle name="Uwaga 2" xfId="7515" hidden="1"/>
    <cellStyle name="Uwaga 2" xfId="7516" hidden="1"/>
    <cellStyle name="Uwaga 2" xfId="7517" hidden="1"/>
    <cellStyle name="Uwaga 2" xfId="7518" hidden="1"/>
    <cellStyle name="Uwaga 2" xfId="7519" hidden="1"/>
    <cellStyle name="Uwaga 2" xfId="7481" hidden="1"/>
    <cellStyle name="Uwaga 2" xfId="7523" hidden="1"/>
    <cellStyle name="Uwaga 2" xfId="7524" hidden="1"/>
    <cellStyle name="Uwaga 2" xfId="7525" hidden="1"/>
    <cellStyle name="Uwaga 2" xfId="7526" hidden="1"/>
    <cellStyle name="Uwaga 2" xfId="7527" hidden="1"/>
    <cellStyle name="Uwaga 2" xfId="7528" hidden="1"/>
    <cellStyle name="Uwaga 2" xfId="7534" hidden="1"/>
    <cellStyle name="Uwaga 2" xfId="7535" hidden="1"/>
    <cellStyle name="Uwaga 2" xfId="7536" hidden="1"/>
    <cellStyle name="Uwaga 2" xfId="7537" hidden="1"/>
    <cellStyle name="Uwaga 2" xfId="7538" hidden="1"/>
    <cellStyle name="Uwaga 2" xfId="7539" hidden="1"/>
    <cellStyle name="Uwaga 2" xfId="7540" hidden="1"/>
    <cellStyle name="Uwaga 2" xfId="7532" hidden="1"/>
    <cellStyle name="Uwaga 2" xfId="7544" hidden="1"/>
    <cellStyle name="Uwaga 2" xfId="7545" hidden="1"/>
    <cellStyle name="Uwaga 2" xfId="7546" hidden="1"/>
    <cellStyle name="Uwaga 2" xfId="7547" hidden="1"/>
    <cellStyle name="Uwaga 2" xfId="7548" hidden="1"/>
    <cellStyle name="Uwaga 2" xfId="7549" hidden="1"/>
    <cellStyle name="Uwaga 2" xfId="7533" hidden="1"/>
    <cellStyle name="Uwaga 2" xfId="7553" hidden="1"/>
    <cellStyle name="Uwaga 2" xfId="7554" hidden="1"/>
    <cellStyle name="Uwaga 2" xfId="7555" hidden="1"/>
    <cellStyle name="Uwaga 2" xfId="7556" hidden="1"/>
    <cellStyle name="Uwaga 2" xfId="7557" hidden="1"/>
    <cellStyle name="Uwaga 2" xfId="7558" hidden="1"/>
    <cellStyle name="Uwaga 2" xfId="7562" hidden="1"/>
    <cellStyle name="Uwaga 2" xfId="7563" hidden="1"/>
    <cellStyle name="Uwaga 2" xfId="7564" hidden="1"/>
    <cellStyle name="Uwaga 2" xfId="7565" hidden="1"/>
    <cellStyle name="Uwaga 2" xfId="7566" hidden="1"/>
    <cellStyle name="Uwaga 2" xfId="7567" hidden="1"/>
    <cellStyle name="Uwaga 2" xfId="7568" hidden="1"/>
    <cellStyle name="Uwaga 2" xfId="7574" hidden="1"/>
    <cellStyle name="Uwaga 2" xfId="7575" hidden="1"/>
    <cellStyle name="Uwaga 2" xfId="7576" hidden="1"/>
    <cellStyle name="Uwaga 2" xfId="7577" hidden="1"/>
    <cellStyle name="Uwaga 2" xfId="7578" hidden="1"/>
    <cellStyle name="Uwaga 2" xfId="7579" hidden="1"/>
    <cellStyle name="Uwaga 2" xfId="7580" hidden="1"/>
    <cellStyle name="Uwaga 2" xfId="7572" hidden="1"/>
    <cellStyle name="Uwaga 2" xfId="7584" hidden="1"/>
    <cellStyle name="Uwaga 2" xfId="7585" hidden="1"/>
    <cellStyle name="Uwaga 2" xfId="7586" hidden="1"/>
    <cellStyle name="Uwaga 2" xfId="7587" hidden="1"/>
    <cellStyle name="Uwaga 2" xfId="7588" hidden="1"/>
    <cellStyle name="Uwaga 2" xfId="7589" hidden="1"/>
    <cellStyle name="Uwaga 2" xfId="7573" hidden="1"/>
    <cellStyle name="Uwaga 2" xfId="7593" hidden="1"/>
    <cellStyle name="Uwaga 2" xfId="7594" hidden="1"/>
    <cellStyle name="Uwaga 2" xfId="7595" hidden="1"/>
    <cellStyle name="Uwaga 2" xfId="7596" hidden="1"/>
    <cellStyle name="Uwaga 2" xfId="7597" hidden="1"/>
    <cellStyle name="Uwaga 2" xfId="7598" hidden="1"/>
    <cellStyle name="Uwaga 2" xfId="7602" hidden="1"/>
    <cellStyle name="Uwaga 2" xfId="7603" hidden="1"/>
    <cellStyle name="Uwaga 2" xfId="7604" hidden="1"/>
    <cellStyle name="Uwaga 2" xfId="7605" hidden="1"/>
    <cellStyle name="Uwaga 2" xfId="7606" hidden="1"/>
    <cellStyle name="Uwaga 2" xfId="7607" hidden="1"/>
    <cellStyle name="Uwaga 2" xfId="7608" hidden="1"/>
    <cellStyle name="Uwaga 2" xfId="7614" hidden="1"/>
    <cellStyle name="Uwaga 2" xfId="7615" hidden="1"/>
    <cellStyle name="Uwaga 2" xfId="7616" hidden="1"/>
    <cellStyle name="Uwaga 2" xfId="7617" hidden="1"/>
    <cellStyle name="Uwaga 2" xfId="7618" hidden="1"/>
    <cellStyle name="Uwaga 2" xfId="7619" hidden="1"/>
    <cellStyle name="Uwaga 2" xfId="7620" hidden="1"/>
    <cellStyle name="Uwaga 2" xfId="7612" hidden="1"/>
    <cellStyle name="Uwaga 2" xfId="7624" hidden="1"/>
    <cellStyle name="Uwaga 2" xfId="7625" hidden="1"/>
    <cellStyle name="Uwaga 2" xfId="7626" hidden="1"/>
    <cellStyle name="Uwaga 2" xfId="7627" hidden="1"/>
    <cellStyle name="Uwaga 2" xfId="7628" hidden="1"/>
    <cellStyle name="Uwaga 2" xfId="7629" hidden="1"/>
    <cellStyle name="Uwaga 2" xfId="7613" hidden="1"/>
    <cellStyle name="Uwaga 2" xfId="7633" hidden="1"/>
    <cellStyle name="Uwaga 2" xfId="7634" hidden="1"/>
    <cellStyle name="Uwaga 2" xfId="7635" hidden="1"/>
    <cellStyle name="Uwaga 2" xfId="7636" hidden="1"/>
    <cellStyle name="Uwaga 2" xfId="7637" hidden="1"/>
    <cellStyle name="Uwaga 2" xfId="7638" hidden="1"/>
    <cellStyle name="Uwaga 2" xfId="7492" hidden="1"/>
    <cellStyle name="Uwaga 2" xfId="7642" hidden="1"/>
    <cellStyle name="Uwaga 2" xfId="7643" hidden="1"/>
    <cellStyle name="Uwaga 2" xfId="7644" hidden="1"/>
    <cellStyle name="Uwaga 2" xfId="7645" hidden="1"/>
    <cellStyle name="Uwaga 2" xfId="7646" hidden="1"/>
    <cellStyle name="Uwaga 2" xfId="7647" hidden="1"/>
    <cellStyle name="Uwaga 2" xfId="7653" hidden="1"/>
    <cellStyle name="Uwaga 2" xfId="7654" hidden="1"/>
    <cellStyle name="Uwaga 2" xfId="7655" hidden="1"/>
    <cellStyle name="Uwaga 2" xfId="7656" hidden="1"/>
    <cellStyle name="Uwaga 2" xfId="7657" hidden="1"/>
    <cellStyle name="Uwaga 2" xfId="7658" hidden="1"/>
    <cellStyle name="Uwaga 2" xfId="7659" hidden="1"/>
    <cellStyle name="Uwaga 2" xfId="7651" hidden="1"/>
    <cellStyle name="Uwaga 2" xfId="7663" hidden="1"/>
    <cellStyle name="Uwaga 2" xfId="7664" hidden="1"/>
    <cellStyle name="Uwaga 2" xfId="7665" hidden="1"/>
    <cellStyle name="Uwaga 2" xfId="7666" hidden="1"/>
    <cellStyle name="Uwaga 2" xfId="7667" hidden="1"/>
    <cellStyle name="Uwaga 2" xfId="7668" hidden="1"/>
    <cellStyle name="Uwaga 2" xfId="7652" hidden="1"/>
    <cellStyle name="Uwaga 2" xfId="7672" hidden="1"/>
    <cellStyle name="Uwaga 2" xfId="7673" hidden="1"/>
    <cellStyle name="Uwaga 2" xfId="7674" hidden="1"/>
    <cellStyle name="Uwaga 2" xfId="7675" hidden="1"/>
    <cellStyle name="Uwaga 2" xfId="7676" hidden="1"/>
    <cellStyle name="Uwaga 2" xfId="7677" hidden="1"/>
    <cellStyle name="Uwaga 2" xfId="7682" hidden="1"/>
    <cellStyle name="Uwaga 2" xfId="7683" hidden="1"/>
    <cellStyle name="Uwaga 2" xfId="7684" hidden="1"/>
    <cellStyle name="Uwaga 2" xfId="7685" hidden="1"/>
    <cellStyle name="Uwaga 2" xfId="7686" hidden="1"/>
    <cellStyle name="Uwaga 2" xfId="7687" hidden="1"/>
    <cellStyle name="Uwaga 2" xfId="7688" hidden="1"/>
    <cellStyle name="Uwaga 2" xfId="7694" hidden="1"/>
    <cellStyle name="Uwaga 2" xfId="7695" hidden="1"/>
    <cellStyle name="Uwaga 2" xfId="7696" hidden="1"/>
    <cellStyle name="Uwaga 2" xfId="7697" hidden="1"/>
    <cellStyle name="Uwaga 2" xfId="7698" hidden="1"/>
    <cellStyle name="Uwaga 2" xfId="7699" hidden="1"/>
    <cellStyle name="Uwaga 2" xfId="7700" hidden="1"/>
    <cellStyle name="Uwaga 2" xfId="7692" hidden="1"/>
    <cellStyle name="Uwaga 2" xfId="7704" hidden="1"/>
    <cellStyle name="Uwaga 2" xfId="7705" hidden="1"/>
    <cellStyle name="Uwaga 2" xfId="7706" hidden="1"/>
    <cellStyle name="Uwaga 2" xfId="7707" hidden="1"/>
    <cellStyle name="Uwaga 2" xfId="7708" hidden="1"/>
    <cellStyle name="Uwaga 2" xfId="7709" hidden="1"/>
    <cellStyle name="Uwaga 2" xfId="7693" hidden="1"/>
    <cellStyle name="Uwaga 2" xfId="7713" hidden="1"/>
    <cellStyle name="Uwaga 2" xfId="7714" hidden="1"/>
    <cellStyle name="Uwaga 2" xfId="7715" hidden="1"/>
    <cellStyle name="Uwaga 2" xfId="7716" hidden="1"/>
    <cellStyle name="Uwaga 2" xfId="7717" hidden="1"/>
    <cellStyle name="Uwaga 2" xfId="7718" hidden="1"/>
    <cellStyle name="Uwaga 2" xfId="7722" hidden="1"/>
    <cellStyle name="Uwaga 2" xfId="7723" hidden="1"/>
    <cellStyle name="Uwaga 2" xfId="7724" hidden="1"/>
    <cellStyle name="Uwaga 2" xfId="7725" hidden="1"/>
    <cellStyle name="Uwaga 2" xfId="7726" hidden="1"/>
    <cellStyle name="Uwaga 2" xfId="7727" hidden="1"/>
    <cellStyle name="Uwaga 2" xfId="7728" hidden="1"/>
    <cellStyle name="Uwaga 2" xfId="7734" hidden="1"/>
    <cellStyle name="Uwaga 2" xfId="7735" hidden="1"/>
    <cellStyle name="Uwaga 2" xfId="7736" hidden="1"/>
    <cellStyle name="Uwaga 2" xfId="7737" hidden="1"/>
    <cellStyle name="Uwaga 2" xfId="7738" hidden="1"/>
    <cellStyle name="Uwaga 2" xfId="7739" hidden="1"/>
    <cellStyle name="Uwaga 2" xfId="7740" hidden="1"/>
    <cellStyle name="Uwaga 2" xfId="7732" hidden="1"/>
    <cellStyle name="Uwaga 2" xfId="7744" hidden="1"/>
    <cellStyle name="Uwaga 2" xfId="7745" hidden="1"/>
    <cellStyle name="Uwaga 2" xfId="7746" hidden="1"/>
    <cellStyle name="Uwaga 2" xfId="7747" hidden="1"/>
    <cellStyle name="Uwaga 2" xfId="7748" hidden="1"/>
    <cellStyle name="Uwaga 2" xfId="7749" hidden="1"/>
    <cellStyle name="Uwaga 2" xfId="7733" hidden="1"/>
    <cellStyle name="Uwaga 2" xfId="7753" hidden="1"/>
    <cellStyle name="Uwaga 2" xfId="7754" hidden="1"/>
    <cellStyle name="Uwaga 2" xfId="7755" hidden="1"/>
    <cellStyle name="Uwaga 2" xfId="7756" hidden="1"/>
    <cellStyle name="Uwaga 2" xfId="7757" hidden="1"/>
    <cellStyle name="Uwaga 2" xfId="7758" hidden="1"/>
    <cellStyle name="Uwaga 2" xfId="7681" hidden="1"/>
    <cellStyle name="Uwaga 2" xfId="7762" hidden="1"/>
    <cellStyle name="Uwaga 2" xfId="7763" hidden="1"/>
    <cellStyle name="Uwaga 2" xfId="7764" hidden="1"/>
    <cellStyle name="Uwaga 2" xfId="7765" hidden="1"/>
    <cellStyle name="Uwaga 2" xfId="7766" hidden="1"/>
    <cellStyle name="Uwaga 2" xfId="7767" hidden="1"/>
    <cellStyle name="Uwaga 2" xfId="7773" hidden="1"/>
    <cellStyle name="Uwaga 2" xfId="7774" hidden="1"/>
    <cellStyle name="Uwaga 2" xfId="7775" hidden="1"/>
    <cellStyle name="Uwaga 2" xfId="7776" hidden="1"/>
    <cellStyle name="Uwaga 2" xfId="7777" hidden="1"/>
    <cellStyle name="Uwaga 2" xfId="7778" hidden="1"/>
    <cellStyle name="Uwaga 2" xfId="7779" hidden="1"/>
    <cellStyle name="Uwaga 2" xfId="7771" hidden="1"/>
    <cellStyle name="Uwaga 2" xfId="7783" hidden="1"/>
    <cellStyle name="Uwaga 2" xfId="7784" hidden="1"/>
    <cellStyle name="Uwaga 2" xfId="7785" hidden="1"/>
    <cellStyle name="Uwaga 2" xfId="7786" hidden="1"/>
    <cellStyle name="Uwaga 2" xfId="7787" hidden="1"/>
    <cellStyle name="Uwaga 2" xfId="7788" hidden="1"/>
    <cellStyle name="Uwaga 2" xfId="7772" hidden="1"/>
    <cellStyle name="Uwaga 2" xfId="7792" hidden="1"/>
    <cellStyle name="Uwaga 2" xfId="7793" hidden="1"/>
    <cellStyle name="Uwaga 2" xfId="7794" hidden="1"/>
    <cellStyle name="Uwaga 2" xfId="7795" hidden="1"/>
    <cellStyle name="Uwaga 2" xfId="7796" hidden="1"/>
    <cellStyle name="Uwaga 2" xfId="7797" hidden="1"/>
    <cellStyle name="Uwaga 2" xfId="7802" hidden="1"/>
    <cellStyle name="Uwaga 2" xfId="7803" hidden="1"/>
    <cellStyle name="Uwaga 2" xfId="7804" hidden="1"/>
    <cellStyle name="Uwaga 2" xfId="7805" hidden="1"/>
    <cellStyle name="Uwaga 2" xfId="7806" hidden="1"/>
    <cellStyle name="Uwaga 2" xfId="7807" hidden="1"/>
    <cellStyle name="Uwaga 2" xfId="7808" hidden="1"/>
    <cellStyle name="Uwaga 2" xfId="7814" hidden="1"/>
    <cellStyle name="Uwaga 2" xfId="7815" hidden="1"/>
    <cellStyle name="Uwaga 2" xfId="7816" hidden="1"/>
    <cellStyle name="Uwaga 2" xfId="7817" hidden="1"/>
    <cellStyle name="Uwaga 2" xfId="7818" hidden="1"/>
    <cellStyle name="Uwaga 2" xfId="7819" hidden="1"/>
    <cellStyle name="Uwaga 2" xfId="7820" hidden="1"/>
    <cellStyle name="Uwaga 2" xfId="7812" hidden="1"/>
    <cellStyle name="Uwaga 2" xfId="7824" hidden="1"/>
    <cellStyle name="Uwaga 2" xfId="7825" hidden="1"/>
    <cellStyle name="Uwaga 2" xfId="7826" hidden="1"/>
    <cellStyle name="Uwaga 2" xfId="7827" hidden="1"/>
    <cellStyle name="Uwaga 2" xfId="7828" hidden="1"/>
    <cellStyle name="Uwaga 2" xfId="7829" hidden="1"/>
    <cellStyle name="Uwaga 2" xfId="7813" hidden="1"/>
    <cellStyle name="Uwaga 2" xfId="7833" hidden="1"/>
    <cellStyle name="Uwaga 2" xfId="7834" hidden="1"/>
    <cellStyle name="Uwaga 2" xfId="7835" hidden="1"/>
    <cellStyle name="Uwaga 2" xfId="7836" hidden="1"/>
    <cellStyle name="Uwaga 2" xfId="7837" hidden="1"/>
    <cellStyle name="Uwaga 2" xfId="7838" hidden="1"/>
    <cellStyle name="Uwaga 2" xfId="7801" hidden="1"/>
    <cellStyle name="Uwaga 2" xfId="7842" hidden="1"/>
    <cellStyle name="Uwaga 2" xfId="7843" hidden="1"/>
    <cellStyle name="Uwaga 2" xfId="7844" hidden="1"/>
    <cellStyle name="Uwaga 2" xfId="7845" hidden="1"/>
    <cellStyle name="Uwaga 2" xfId="7846" hidden="1"/>
    <cellStyle name="Uwaga 2" xfId="7847" hidden="1"/>
    <cellStyle name="Uwaga 2" xfId="7853" hidden="1"/>
    <cellStyle name="Uwaga 2" xfId="7854" hidden="1"/>
    <cellStyle name="Uwaga 2" xfId="7855" hidden="1"/>
    <cellStyle name="Uwaga 2" xfId="7856" hidden="1"/>
    <cellStyle name="Uwaga 2" xfId="7857" hidden="1"/>
    <cellStyle name="Uwaga 2" xfId="7858" hidden="1"/>
    <cellStyle name="Uwaga 2" xfId="7859" hidden="1"/>
    <cellStyle name="Uwaga 2" xfId="7851" hidden="1"/>
    <cellStyle name="Uwaga 2" xfId="7863" hidden="1"/>
    <cellStyle name="Uwaga 2" xfId="7864" hidden="1"/>
    <cellStyle name="Uwaga 2" xfId="7865" hidden="1"/>
    <cellStyle name="Uwaga 2" xfId="7866" hidden="1"/>
    <cellStyle name="Uwaga 2" xfId="7867" hidden="1"/>
    <cellStyle name="Uwaga 2" xfId="7868" hidden="1"/>
    <cellStyle name="Uwaga 2" xfId="7852" hidden="1"/>
    <cellStyle name="Uwaga 2" xfId="7872" hidden="1"/>
    <cellStyle name="Uwaga 2" xfId="7873" hidden="1"/>
    <cellStyle name="Uwaga 2" xfId="7874" hidden="1"/>
    <cellStyle name="Uwaga 2" xfId="7875" hidden="1"/>
    <cellStyle name="Uwaga 2" xfId="7876" hidden="1"/>
    <cellStyle name="Uwaga 2" xfId="7877" hidden="1"/>
    <cellStyle name="Uwaga 2" xfId="7881" hidden="1"/>
    <cellStyle name="Uwaga 2" xfId="7882" hidden="1"/>
    <cellStyle name="Uwaga 2" xfId="7883" hidden="1"/>
    <cellStyle name="Uwaga 2" xfId="7884" hidden="1"/>
    <cellStyle name="Uwaga 2" xfId="7885" hidden="1"/>
    <cellStyle name="Uwaga 2" xfId="7886" hidden="1"/>
    <cellStyle name="Uwaga 2" xfId="7887" hidden="1"/>
    <cellStyle name="Uwaga 2" xfId="7893" hidden="1"/>
    <cellStyle name="Uwaga 2" xfId="7894" hidden="1"/>
    <cellStyle name="Uwaga 2" xfId="7895" hidden="1"/>
    <cellStyle name="Uwaga 2" xfId="7896" hidden="1"/>
    <cellStyle name="Uwaga 2" xfId="7897" hidden="1"/>
    <cellStyle name="Uwaga 2" xfId="7898" hidden="1"/>
    <cellStyle name="Uwaga 2" xfId="7899" hidden="1"/>
    <cellStyle name="Uwaga 2" xfId="7891" hidden="1"/>
    <cellStyle name="Uwaga 2" xfId="7903" hidden="1"/>
    <cellStyle name="Uwaga 2" xfId="7904" hidden="1"/>
    <cellStyle name="Uwaga 2" xfId="7905" hidden="1"/>
    <cellStyle name="Uwaga 2" xfId="7906" hidden="1"/>
    <cellStyle name="Uwaga 2" xfId="7907" hidden="1"/>
    <cellStyle name="Uwaga 2" xfId="7908" hidden="1"/>
    <cellStyle name="Uwaga 2" xfId="7892" hidden="1"/>
    <cellStyle name="Uwaga 2" xfId="7912" hidden="1"/>
    <cellStyle name="Uwaga 2" xfId="7913" hidden="1"/>
    <cellStyle name="Uwaga 2" xfId="7914" hidden="1"/>
    <cellStyle name="Uwaga 2" xfId="7915" hidden="1"/>
    <cellStyle name="Uwaga 2" xfId="7916" hidden="1"/>
    <cellStyle name="Uwaga 2" xfId="7917" hidden="1"/>
    <cellStyle name="Uwaga 2" xfId="7921" hidden="1"/>
    <cellStyle name="Uwaga 2" xfId="7922" hidden="1"/>
    <cellStyle name="Uwaga 2" xfId="7923" hidden="1"/>
    <cellStyle name="Uwaga 2" xfId="7924" hidden="1"/>
    <cellStyle name="Uwaga 2" xfId="7925" hidden="1"/>
    <cellStyle name="Uwaga 2" xfId="7926" hidden="1"/>
    <cellStyle name="Uwaga 2" xfId="7927" hidden="1"/>
    <cellStyle name="Uwaga 2" xfId="7933" hidden="1"/>
    <cellStyle name="Uwaga 2" xfId="7934" hidden="1"/>
    <cellStyle name="Uwaga 2" xfId="7935" hidden="1"/>
    <cellStyle name="Uwaga 2" xfId="7936" hidden="1"/>
    <cellStyle name="Uwaga 2" xfId="7937" hidden="1"/>
    <cellStyle name="Uwaga 2" xfId="7938" hidden="1"/>
    <cellStyle name="Uwaga 2" xfId="7939" hidden="1"/>
    <cellStyle name="Uwaga 2" xfId="7931" hidden="1"/>
    <cellStyle name="Uwaga 2" xfId="7943" hidden="1"/>
    <cellStyle name="Uwaga 2" xfId="7944" hidden="1"/>
    <cellStyle name="Uwaga 2" xfId="7945" hidden="1"/>
    <cellStyle name="Uwaga 2" xfId="7946" hidden="1"/>
    <cellStyle name="Uwaga 2" xfId="7947" hidden="1"/>
    <cellStyle name="Uwaga 2" xfId="7948" hidden="1"/>
    <cellStyle name="Uwaga 2" xfId="7932" hidden="1"/>
    <cellStyle name="Uwaga 2" xfId="7952" hidden="1"/>
    <cellStyle name="Uwaga 2" xfId="7953" hidden="1"/>
    <cellStyle name="Uwaga 2" xfId="7954" hidden="1"/>
    <cellStyle name="Uwaga 2" xfId="7955" hidden="1"/>
    <cellStyle name="Uwaga 2" xfId="7956" hidden="1"/>
    <cellStyle name="Uwaga 2" xfId="7957" hidden="1"/>
    <cellStyle name="Uwaga 2" xfId="7961" hidden="1"/>
    <cellStyle name="Uwaga 2" xfId="7962" hidden="1"/>
    <cellStyle name="Uwaga 2" xfId="7963" hidden="1"/>
    <cellStyle name="Uwaga 2" xfId="7964" hidden="1"/>
    <cellStyle name="Uwaga 2" xfId="7965" hidden="1"/>
    <cellStyle name="Uwaga 2" xfId="7966" hidden="1"/>
    <cellStyle name="Uwaga 2" xfId="7967" hidden="1"/>
    <cellStyle name="Uwaga 2" xfId="7971" hidden="1"/>
    <cellStyle name="Uwaga 2" xfId="7972" hidden="1"/>
    <cellStyle name="Uwaga 2" xfId="7973" hidden="1"/>
    <cellStyle name="Uwaga 2" xfId="7974" hidden="1"/>
    <cellStyle name="Uwaga 2" xfId="7975" hidden="1"/>
    <cellStyle name="Uwaga 2" xfId="7976" hidden="1"/>
    <cellStyle name="Uwaga 2" xfId="7977" hidden="1"/>
    <cellStyle name="Uwaga 2" xfId="7981" hidden="1"/>
    <cellStyle name="Uwaga 2" xfId="7982" hidden="1"/>
    <cellStyle name="Uwaga 2" xfId="7983" hidden="1"/>
    <cellStyle name="Uwaga 2" xfId="7984" hidden="1"/>
    <cellStyle name="Uwaga 2" xfId="7985" hidden="1"/>
    <cellStyle name="Uwaga 2" xfId="7986" hidden="1"/>
    <cellStyle name="Uwaga 2" xfId="7987" hidden="1"/>
    <cellStyle name="Uwaga 2" xfId="7991" hidden="1"/>
    <cellStyle name="Uwaga 2" xfId="7992" hidden="1"/>
    <cellStyle name="Uwaga 2" xfId="7993" hidden="1"/>
    <cellStyle name="Uwaga 2" xfId="7994" hidden="1"/>
    <cellStyle name="Uwaga 2" xfId="7995" hidden="1"/>
    <cellStyle name="Uwaga 2" xfId="7996" hidden="1"/>
    <cellStyle name="Uwaga 2" xfId="7997" hidden="1"/>
    <cellStyle name="Uwaga 2" xfId="8001" hidden="1"/>
    <cellStyle name="Uwaga 2" xfId="8002" hidden="1"/>
    <cellStyle name="Uwaga 2" xfId="8003" hidden="1"/>
    <cellStyle name="Uwaga 2" xfId="8004" hidden="1"/>
    <cellStyle name="Uwaga 2" xfId="8005" hidden="1"/>
    <cellStyle name="Uwaga 2" xfId="8006" hidden="1"/>
    <cellStyle name="Uwaga 2" xfId="8007" hidden="1"/>
    <cellStyle name="Uwaga 2" xfId="8011" hidden="1"/>
    <cellStyle name="Uwaga 2" xfId="8012" hidden="1"/>
    <cellStyle name="Uwaga 2" xfId="8013" hidden="1"/>
    <cellStyle name="Uwaga 2" xfId="8014" hidden="1"/>
    <cellStyle name="Uwaga 2" xfId="8015" hidden="1"/>
    <cellStyle name="Uwaga 2" xfId="8016" hidden="1"/>
    <cellStyle name="Uwaga 2" xfId="8017" hidden="1"/>
    <cellStyle name="Uwaga 2" xfId="8028" hidden="1"/>
    <cellStyle name="Uwaga 2" xfId="8564" hidden="1"/>
    <cellStyle name="Uwaga 2" xfId="9435" hidden="1"/>
    <cellStyle name="Uwaga 2" xfId="9436" hidden="1"/>
    <cellStyle name="Uwaga 2" xfId="9448" hidden="1"/>
    <cellStyle name="Uwaga 2" xfId="9449" hidden="1"/>
    <cellStyle name="Uwaga 2" xfId="8551" hidden="1"/>
    <cellStyle name="Uwaga 2" xfId="9463" hidden="1"/>
    <cellStyle name="Uwaga 2" xfId="10334" hidden="1"/>
    <cellStyle name="Uwaga 2" xfId="10335" hidden="1"/>
    <cellStyle name="Uwaga 2" xfId="10371" hidden="1"/>
    <cellStyle name="Uwaga 2" xfId="10372" hidden="1"/>
    <cellStyle name="Uwaga 2" xfId="9461" hidden="1"/>
    <cellStyle name="Uwaga 2" xfId="10408" hidden="1"/>
    <cellStyle name="Uwaga 2" xfId="11279" hidden="1"/>
    <cellStyle name="Uwaga 2" xfId="11280" hidden="1"/>
    <cellStyle name="Uwaga 2" xfId="11311" hidden="1"/>
    <cellStyle name="Uwaga 2" xfId="11312" hidden="1"/>
    <cellStyle name="Uwaga 2" xfId="11342" hidden="1"/>
    <cellStyle name="Uwaga 2" xfId="11866" hidden="1"/>
    <cellStyle name="Uwaga 2" xfId="12737" hidden="1"/>
    <cellStyle name="Uwaga 2" xfId="12738" hidden="1"/>
    <cellStyle name="Uwaga 2" xfId="12739" hidden="1"/>
    <cellStyle name="Uwaga 2" xfId="12740" hidden="1"/>
    <cellStyle name="Uwaga 2" xfId="11865" hidden="1"/>
    <cellStyle name="Uwaga 2" xfId="12742" hidden="1"/>
    <cellStyle name="Uwaga 2" xfId="13613" hidden="1"/>
    <cellStyle name="Uwaga 2" xfId="13614" hidden="1"/>
    <cellStyle name="Uwaga 2" xfId="13615" hidden="1"/>
    <cellStyle name="Uwaga 2" xfId="13616" hidden="1"/>
    <cellStyle name="Uwaga 2" xfId="12741" hidden="1"/>
    <cellStyle name="Uwaga 2" xfId="13629" hidden="1"/>
    <cellStyle name="Uwaga 2" xfId="14500" hidden="1"/>
    <cellStyle name="Uwaga 2" xfId="14501" hidden="1"/>
    <cellStyle name="Uwaga 2" xfId="14514" hidden="1"/>
    <cellStyle name="Uwaga 2" xfId="14515" hidden="1"/>
    <cellStyle name="Uwaga 2" xfId="14568" hidden="1"/>
    <cellStyle name="Uwaga 2" xfId="15160" hidden="1"/>
    <cellStyle name="Uwaga 2" xfId="16031" hidden="1"/>
    <cellStyle name="Uwaga 2" xfId="16032" hidden="1"/>
    <cellStyle name="Uwaga 2" xfId="16068" hidden="1"/>
    <cellStyle name="Uwaga 2" xfId="16069" hidden="1"/>
    <cellStyle name="Uwaga 2" xfId="15091" hidden="1"/>
    <cellStyle name="Uwaga 2" xfId="16141" hidden="1"/>
    <cellStyle name="Uwaga 2" xfId="17012" hidden="1"/>
    <cellStyle name="Uwaga 2" xfId="17013" hidden="1"/>
    <cellStyle name="Uwaga 2" xfId="17049" hidden="1"/>
    <cellStyle name="Uwaga 2" xfId="17050" hidden="1"/>
    <cellStyle name="Uwaga 2" xfId="16105" hidden="1"/>
    <cellStyle name="Uwaga 2" xfId="17086" hidden="1"/>
    <cellStyle name="Uwaga 2" xfId="17957" hidden="1"/>
    <cellStyle name="Uwaga 2" xfId="17958" hidden="1"/>
    <cellStyle name="Uwaga 2" xfId="17994" hidden="1"/>
    <cellStyle name="Uwaga 2" xfId="17995" hidden="1"/>
    <cellStyle name="Uwaga 2" xfId="15143" hidden="1"/>
    <cellStyle name="Uwaga 2" xfId="18621" hidden="1"/>
    <cellStyle name="Uwaga 2" xfId="19492" hidden="1"/>
    <cellStyle name="Uwaga 2" xfId="19493" hidden="1"/>
    <cellStyle name="Uwaga 2" xfId="19527" hidden="1"/>
    <cellStyle name="Uwaga 2" xfId="19528" hidden="1"/>
    <cellStyle name="Uwaga 2" xfId="18550" hidden="1"/>
    <cellStyle name="Uwaga 2" xfId="19598" hidden="1"/>
    <cellStyle name="Uwaga 2" xfId="20469" hidden="1"/>
    <cellStyle name="Uwaga 2" xfId="20470" hidden="1"/>
    <cellStyle name="Uwaga 2" xfId="20504" hidden="1"/>
    <cellStyle name="Uwaga 2" xfId="20505" hidden="1"/>
    <cellStyle name="Uwaga 2" xfId="19562" hidden="1"/>
    <cellStyle name="Uwaga 2" xfId="20539" hidden="1"/>
    <cellStyle name="Uwaga 2" xfId="21410" hidden="1"/>
    <cellStyle name="Uwaga 2" xfId="21411" hidden="1"/>
    <cellStyle name="Uwaga 2" xfId="21445" hidden="1"/>
    <cellStyle name="Uwaga 2" xfId="21446" hidden="1"/>
    <cellStyle name="Uwaga 2" xfId="20503" hidden="1"/>
    <cellStyle name="Uwaga 2" xfId="21877" hidden="1"/>
    <cellStyle name="Uwaga 2" xfId="22748" hidden="1"/>
    <cellStyle name="Uwaga 2" xfId="22749" hidden="1"/>
    <cellStyle name="Uwaga 2" xfId="22760" hidden="1"/>
    <cellStyle name="Uwaga 2" xfId="22761" hidden="1"/>
    <cellStyle name="Uwaga 2" xfId="21841" hidden="1"/>
    <cellStyle name="Uwaga 2" xfId="22808" hidden="1"/>
    <cellStyle name="Uwaga 2" xfId="23679" hidden="1"/>
    <cellStyle name="Uwaga 2" xfId="23680" hidden="1"/>
    <cellStyle name="Uwaga 2" xfId="23703" hidden="1"/>
    <cellStyle name="Uwaga 2" xfId="23704" hidden="1"/>
    <cellStyle name="Uwaga 2" xfId="22772" hidden="1"/>
    <cellStyle name="Uwaga 2" xfId="23727" hidden="1"/>
    <cellStyle name="Uwaga 2" xfId="24598" hidden="1"/>
    <cellStyle name="Uwaga 2" xfId="24599" hidden="1"/>
    <cellStyle name="Uwaga 2" xfId="24622" hidden="1"/>
    <cellStyle name="Uwaga 2" xfId="24623" hidden="1"/>
    <cellStyle name="Uwaga 2" xfId="24686" hidden="1"/>
    <cellStyle name="Uwaga 2" xfId="25278" hidden="1"/>
    <cellStyle name="Uwaga 2" xfId="26149" hidden="1"/>
    <cellStyle name="Uwaga 2" xfId="26150" hidden="1"/>
    <cellStyle name="Uwaga 2" xfId="26185" hidden="1"/>
    <cellStyle name="Uwaga 2" xfId="26186" hidden="1"/>
    <cellStyle name="Uwaga 2" xfId="25209" hidden="1"/>
    <cellStyle name="Uwaga 2" xfId="26256" hidden="1"/>
    <cellStyle name="Uwaga 2" xfId="27127" hidden="1"/>
    <cellStyle name="Uwaga 2" xfId="27128" hidden="1"/>
    <cellStyle name="Uwaga 2" xfId="27162" hidden="1"/>
    <cellStyle name="Uwaga 2" xfId="27163" hidden="1"/>
    <cellStyle name="Uwaga 2" xfId="26220" hidden="1"/>
    <cellStyle name="Uwaga 2" xfId="27195" hidden="1"/>
    <cellStyle name="Uwaga 2" xfId="28066" hidden="1"/>
    <cellStyle name="Uwaga 2" xfId="28067" hidden="1"/>
    <cellStyle name="Uwaga 2" xfId="28101" hidden="1"/>
    <cellStyle name="Uwaga 2" xfId="28102" hidden="1"/>
    <cellStyle name="Uwaga 2" xfId="25250" hidden="1"/>
    <cellStyle name="Uwaga 2" xfId="28678" hidden="1"/>
    <cellStyle name="Uwaga 2" xfId="29549" hidden="1"/>
    <cellStyle name="Uwaga 2" xfId="29550" hidden="1"/>
    <cellStyle name="Uwaga 2" xfId="29586" hidden="1"/>
    <cellStyle name="Uwaga 2" xfId="29587" hidden="1"/>
    <cellStyle name="Uwaga 2" xfId="28606" hidden="1"/>
    <cellStyle name="Uwaga 2" xfId="29658" hidden="1"/>
    <cellStyle name="Uwaga 2" xfId="30529" hidden="1"/>
    <cellStyle name="Uwaga 2" xfId="30530" hidden="1"/>
    <cellStyle name="Uwaga 2" xfId="30565" hidden="1"/>
    <cellStyle name="Uwaga 2" xfId="30566" hidden="1"/>
    <cellStyle name="Uwaga 2" xfId="29622" hidden="1"/>
    <cellStyle name="Uwaga 2" xfId="30602" hidden="1"/>
    <cellStyle name="Uwaga 2" xfId="31473" hidden="1"/>
    <cellStyle name="Uwaga 2" xfId="31474" hidden="1"/>
    <cellStyle name="Uwaga 2" xfId="31510" hidden="1"/>
    <cellStyle name="Uwaga 2" xfId="31511" hidden="1"/>
    <cellStyle name="Uwaga 2" xfId="28654" hidden="1"/>
    <cellStyle name="Uwaga 2" xfId="32038" hidden="1"/>
    <cellStyle name="Uwaga 2" xfId="32909" hidden="1"/>
    <cellStyle name="Uwaga 2" xfId="32910" hidden="1"/>
    <cellStyle name="Uwaga 2" xfId="32945" hidden="1"/>
    <cellStyle name="Uwaga 2" xfId="32946" hidden="1"/>
    <cellStyle name="Uwaga 2" xfId="31967" hidden="1"/>
    <cellStyle name="Uwaga 2" xfId="33017" hidden="1"/>
    <cellStyle name="Uwaga 2" xfId="33888" hidden="1"/>
    <cellStyle name="Uwaga 2" xfId="33889" hidden="1"/>
    <cellStyle name="Uwaga 2" xfId="33924" hidden="1"/>
    <cellStyle name="Uwaga 2" xfId="33925" hidden="1"/>
    <cellStyle name="Uwaga 2" xfId="32981" hidden="1"/>
    <cellStyle name="Uwaga 2" xfId="33960" hidden="1"/>
    <cellStyle name="Uwaga 2" xfId="34831" hidden="1"/>
    <cellStyle name="Uwaga 2" xfId="34832" hidden="1"/>
    <cellStyle name="Uwaga 2" xfId="34867" hidden="1"/>
    <cellStyle name="Uwaga 2" xfId="34868" hidden="1"/>
    <cellStyle name="Uwaga 2" xfId="32005" hidden="1"/>
    <cellStyle name="Uwaga 2" xfId="35375" hidden="1"/>
    <cellStyle name="Uwaga 2" xfId="36246" hidden="1"/>
    <cellStyle name="Uwaga 2" xfId="36247" hidden="1"/>
    <cellStyle name="Uwaga 2" xfId="36258" hidden="1"/>
    <cellStyle name="Uwaga 2" xfId="36259" hidden="1"/>
    <cellStyle name="Uwaga 2" xfId="35339" hidden="1"/>
    <cellStyle name="Uwaga 2" xfId="36306" hidden="1"/>
    <cellStyle name="Uwaga 2" xfId="37177" hidden="1"/>
    <cellStyle name="Uwaga 2" xfId="37178" hidden="1"/>
    <cellStyle name="Uwaga 2" xfId="37201" hidden="1"/>
    <cellStyle name="Uwaga 2" xfId="37202" hidden="1"/>
    <cellStyle name="Uwaga 2" xfId="36270" hidden="1"/>
    <cellStyle name="Uwaga 2" xfId="37225" hidden="1"/>
    <cellStyle name="Uwaga 2" xfId="38096" hidden="1"/>
    <cellStyle name="Uwaga 2" xfId="38097" hidden="1"/>
    <cellStyle name="Uwaga 2" xfId="38120" hidden="1"/>
    <cellStyle name="Uwaga 2" xfId="38121" hidden="1"/>
    <cellStyle name="Uwaga 2" xfId="38179" hidden="1"/>
    <cellStyle name="Uwaga 2" xfId="38738" hidden="1"/>
    <cellStyle name="Uwaga 2" xfId="39609" hidden="1"/>
    <cellStyle name="Uwaga 2" xfId="39610" hidden="1"/>
    <cellStyle name="Uwaga 2" xfId="39611" hidden="1"/>
    <cellStyle name="Uwaga 2" xfId="39612" hidden="1"/>
    <cellStyle name="Uwaga 2" xfId="38702" hidden="1"/>
    <cellStyle name="Uwaga 2" xfId="39649" hidden="1"/>
    <cellStyle name="Uwaga 2" xfId="40520" hidden="1"/>
    <cellStyle name="Uwaga 2" xfId="40521" hidden="1"/>
    <cellStyle name="Uwaga 2" xfId="40522" hidden="1"/>
    <cellStyle name="Uwaga 2" xfId="40523" hidden="1"/>
    <cellStyle name="Uwaga 2" xfId="39613" hidden="1"/>
    <cellStyle name="Uwaga 2" xfId="40536" hidden="1"/>
    <cellStyle name="Uwaga 2" xfId="41407" hidden="1"/>
    <cellStyle name="Uwaga 2" xfId="41408" hidden="1"/>
    <cellStyle name="Uwaga 2" xfId="41421" hidden="1"/>
    <cellStyle name="Uwaga 2" xfId="41422" hidden="1"/>
    <cellStyle name="Uwaga 2" xfId="41480" hidden="1"/>
    <cellStyle name="Uwaga 2" xfId="42039" hidden="1"/>
    <cellStyle name="Uwaga 2" xfId="42910" hidden="1"/>
    <cellStyle name="Uwaga 2" xfId="42911" hidden="1"/>
    <cellStyle name="Uwaga 2" xfId="42912" hidden="1"/>
    <cellStyle name="Uwaga 2" xfId="42913" hidden="1"/>
    <cellStyle name="Uwaga 2" xfId="42003" hidden="1"/>
    <cellStyle name="Uwaga 2" xfId="42950" hidden="1"/>
    <cellStyle name="Uwaga 2" xfId="43821" hidden="1"/>
    <cellStyle name="Uwaga 2" xfId="43822" hidden="1"/>
    <cellStyle name="Uwaga 2" xfId="43823" hidden="1"/>
    <cellStyle name="Uwaga 2" xfId="43824" hidden="1"/>
    <cellStyle name="Uwaga 2" xfId="42914" hidden="1"/>
    <cellStyle name="Uwaga 2" xfId="43825" hidden="1"/>
    <cellStyle name="Uwaga 2" xfId="44696" hidden="1"/>
    <cellStyle name="Uwaga 2" xfId="44697" hidden="1"/>
    <cellStyle name="Uwaga 2" xfId="44698" hidden="1"/>
    <cellStyle name="Uwaga 2" xfId="44699" hidden="1"/>
    <cellStyle name="Uwaga 3" xfId="144" hidden="1"/>
    <cellStyle name="Uwaga 3" xfId="145" hidden="1"/>
    <cellStyle name="Uwaga 3" xfId="146" hidden="1"/>
    <cellStyle name="Uwaga 3" xfId="156" hidden="1"/>
    <cellStyle name="Uwaga 3" xfId="157" hidden="1"/>
    <cellStyle name="Uwaga 3" xfId="158" hidden="1"/>
    <cellStyle name="Uwaga 3" xfId="165" hidden="1"/>
    <cellStyle name="Uwaga 3" xfId="166" hidden="1"/>
    <cellStyle name="Uwaga 3" xfId="167" hidden="1"/>
    <cellStyle name="Uwaga 3" xfId="174" hidden="1"/>
    <cellStyle name="Uwaga 3" xfId="175" hidden="1"/>
    <cellStyle name="Uwaga 3" xfId="176" hidden="1"/>
    <cellStyle name="Uwaga 3" xfId="185" hidden="1"/>
    <cellStyle name="Uwaga 3" xfId="186" hidden="1"/>
    <cellStyle name="Uwaga 3" xfId="187" hidden="1"/>
    <cellStyle name="Uwaga 3" xfId="198" hidden="1"/>
    <cellStyle name="Uwaga 3" xfId="199" hidden="1"/>
    <cellStyle name="Uwaga 3" xfId="200" hidden="1"/>
    <cellStyle name="Uwaga 3" xfId="207" hidden="1"/>
    <cellStyle name="Uwaga 3" xfId="208" hidden="1"/>
    <cellStyle name="Uwaga 3" xfId="209" hidden="1"/>
    <cellStyle name="Uwaga 3" xfId="216" hidden="1"/>
    <cellStyle name="Uwaga 3" xfId="217" hidden="1"/>
    <cellStyle name="Uwaga 3" xfId="218" hidden="1"/>
    <cellStyle name="Uwaga 3" xfId="225" hidden="1"/>
    <cellStyle name="Uwaga 3" xfId="226" hidden="1"/>
    <cellStyle name="Uwaga 3" xfId="227" hidden="1"/>
    <cellStyle name="Uwaga 3" xfId="237" hidden="1"/>
    <cellStyle name="Uwaga 3" xfId="238" hidden="1"/>
    <cellStyle name="Uwaga 3" xfId="239" hidden="1"/>
    <cellStyle name="Uwaga 3" xfId="246" hidden="1"/>
    <cellStyle name="Uwaga 3" xfId="247" hidden="1"/>
    <cellStyle name="Uwaga 3" xfId="248" hidden="1"/>
    <cellStyle name="Uwaga 3" xfId="255" hidden="1"/>
    <cellStyle name="Uwaga 3" xfId="256" hidden="1"/>
    <cellStyle name="Uwaga 3" xfId="257" hidden="1"/>
    <cellStyle name="Uwaga 3" xfId="265" hidden="1"/>
    <cellStyle name="Uwaga 3" xfId="266" hidden="1"/>
    <cellStyle name="Uwaga 3" xfId="267" hidden="1"/>
    <cellStyle name="Uwaga 3" xfId="277" hidden="1"/>
    <cellStyle name="Uwaga 3" xfId="278" hidden="1"/>
    <cellStyle name="Uwaga 3" xfId="279" hidden="1"/>
    <cellStyle name="Uwaga 3" xfId="286" hidden="1"/>
    <cellStyle name="Uwaga 3" xfId="287" hidden="1"/>
    <cellStyle name="Uwaga 3" xfId="288" hidden="1"/>
    <cellStyle name="Uwaga 3" xfId="295" hidden="1"/>
    <cellStyle name="Uwaga 3" xfId="296" hidden="1"/>
    <cellStyle name="Uwaga 3" xfId="297" hidden="1"/>
    <cellStyle name="Uwaga 3" xfId="305" hidden="1"/>
    <cellStyle name="Uwaga 3" xfId="306" hidden="1"/>
    <cellStyle name="Uwaga 3" xfId="307" hidden="1"/>
    <cellStyle name="Uwaga 3" xfId="317" hidden="1"/>
    <cellStyle name="Uwaga 3" xfId="318" hidden="1"/>
    <cellStyle name="Uwaga 3" xfId="319" hidden="1"/>
    <cellStyle name="Uwaga 3" xfId="326" hidden="1"/>
    <cellStyle name="Uwaga 3" xfId="327" hidden="1"/>
    <cellStyle name="Uwaga 3" xfId="328" hidden="1"/>
    <cellStyle name="Uwaga 3" xfId="335" hidden="1"/>
    <cellStyle name="Uwaga 3" xfId="336" hidden="1"/>
    <cellStyle name="Uwaga 3" xfId="337" hidden="1"/>
    <cellStyle name="Uwaga 3" xfId="344" hidden="1"/>
    <cellStyle name="Uwaga 3" xfId="345" hidden="1"/>
    <cellStyle name="Uwaga 3" xfId="346" hidden="1"/>
    <cellStyle name="Uwaga 3" xfId="356" hidden="1"/>
    <cellStyle name="Uwaga 3" xfId="357" hidden="1"/>
    <cellStyle name="Uwaga 3" xfId="358" hidden="1"/>
    <cellStyle name="Uwaga 3" xfId="365" hidden="1"/>
    <cellStyle name="Uwaga 3" xfId="366" hidden="1"/>
    <cellStyle name="Uwaga 3" xfId="367" hidden="1"/>
    <cellStyle name="Uwaga 3" xfId="374" hidden="1"/>
    <cellStyle name="Uwaga 3" xfId="375" hidden="1"/>
    <cellStyle name="Uwaga 3" xfId="376" hidden="1"/>
    <cellStyle name="Uwaga 3" xfId="385" hidden="1"/>
    <cellStyle name="Uwaga 3" xfId="386" hidden="1"/>
    <cellStyle name="Uwaga 3" xfId="387" hidden="1"/>
    <cellStyle name="Uwaga 3" xfId="397" hidden="1"/>
    <cellStyle name="Uwaga 3" xfId="398" hidden="1"/>
    <cellStyle name="Uwaga 3" xfId="399" hidden="1"/>
    <cellStyle name="Uwaga 3" xfId="406" hidden="1"/>
    <cellStyle name="Uwaga 3" xfId="407" hidden="1"/>
    <cellStyle name="Uwaga 3" xfId="408" hidden="1"/>
    <cellStyle name="Uwaga 3" xfId="415" hidden="1"/>
    <cellStyle name="Uwaga 3" xfId="416" hidden="1"/>
    <cellStyle name="Uwaga 3" xfId="417" hidden="1"/>
    <cellStyle name="Uwaga 3" xfId="425" hidden="1"/>
    <cellStyle name="Uwaga 3" xfId="426" hidden="1"/>
    <cellStyle name="Uwaga 3" xfId="427" hidden="1"/>
    <cellStyle name="Uwaga 3" xfId="437" hidden="1"/>
    <cellStyle name="Uwaga 3" xfId="438" hidden="1"/>
    <cellStyle name="Uwaga 3" xfId="439" hidden="1"/>
    <cellStyle name="Uwaga 3" xfId="446" hidden="1"/>
    <cellStyle name="Uwaga 3" xfId="447" hidden="1"/>
    <cellStyle name="Uwaga 3" xfId="448" hidden="1"/>
    <cellStyle name="Uwaga 3" xfId="455" hidden="1"/>
    <cellStyle name="Uwaga 3" xfId="456" hidden="1"/>
    <cellStyle name="Uwaga 3" xfId="457" hidden="1"/>
    <cellStyle name="Uwaga 3" xfId="464" hidden="1"/>
    <cellStyle name="Uwaga 3" xfId="465" hidden="1"/>
    <cellStyle name="Uwaga 3" xfId="466" hidden="1"/>
    <cellStyle name="Uwaga 3" xfId="476" hidden="1"/>
    <cellStyle name="Uwaga 3" xfId="477" hidden="1"/>
    <cellStyle name="Uwaga 3" xfId="478" hidden="1"/>
    <cellStyle name="Uwaga 3" xfId="485" hidden="1"/>
    <cellStyle name="Uwaga 3" xfId="486" hidden="1"/>
    <cellStyle name="Uwaga 3" xfId="487" hidden="1"/>
    <cellStyle name="Uwaga 3" xfId="494" hidden="1"/>
    <cellStyle name="Uwaga 3" xfId="495" hidden="1"/>
    <cellStyle name="Uwaga 3" xfId="496" hidden="1"/>
    <cellStyle name="Uwaga 3" xfId="505" hidden="1"/>
    <cellStyle name="Uwaga 3" xfId="506" hidden="1"/>
    <cellStyle name="Uwaga 3" xfId="507" hidden="1"/>
    <cellStyle name="Uwaga 3" xfId="517" hidden="1"/>
    <cellStyle name="Uwaga 3" xfId="518" hidden="1"/>
    <cellStyle name="Uwaga 3" xfId="519" hidden="1"/>
    <cellStyle name="Uwaga 3" xfId="526" hidden="1"/>
    <cellStyle name="Uwaga 3" xfId="527" hidden="1"/>
    <cellStyle name="Uwaga 3" xfId="528" hidden="1"/>
    <cellStyle name="Uwaga 3" xfId="535" hidden="1"/>
    <cellStyle name="Uwaga 3" xfId="536" hidden="1"/>
    <cellStyle name="Uwaga 3" xfId="537" hidden="1"/>
    <cellStyle name="Uwaga 3" xfId="544" hidden="1"/>
    <cellStyle name="Uwaga 3" xfId="545" hidden="1"/>
    <cellStyle name="Uwaga 3" xfId="546" hidden="1"/>
    <cellStyle name="Uwaga 3" xfId="556" hidden="1"/>
    <cellStyle name="Uwaga 3" xfId="557" hidden="1"/>
    <cellStyle name="Uwaga 3" xfId="558" hidden="1"/>
    <cellStyle name="Uwaga 3" xfId="565" hidden="1"/>
    <cellStyle name="Uwaga 3" xfId="566" hidden="1"/>
    <cellStyle name="Uwaga 3" xfId="567" hidden="1"/>
    <cellStyle name="Uwaga 3" xfId="574" hidden="1"/>
    <cellStyle name="Uwaga 3" xfId="575" hidden="1"/>
    <cellStyle name="Uwaga 3" xfId="576" hidden="1"/>
    <cellStyle name="Uwaga 3" xfId="584" hidden="1"/>
    <cellStyle name="Uwaga 3" xfId="585" hidden="1"/>
    <cellStyle name="Uwaga 3" xfId="586" hidden="1"/>
    <cellStyle name="Uwaga 3" xfId="596" hidden="1"/>
    <cellStyle name="Uwaga 3" xfId="597" hidden="1"/>
    <cellStyle name="Uwaga 3" xfId="598" hidden="1"/>
    <cellStyle name="Uwaga 3" xfId="605" hidden="1"/>
    <cellStyle name="Uwaga 3" xfId="606" hidden="1"/>
    <cellStyle name="Uwaga 3" xfId="607" hidden="1"/>
    <cellStyle name="Uwaga 3" xfId="614" hidden="1"/>
    <cellStyle name="Uwaga 3" xfId="615" hidden="1"/>
    <cellStyle name="Uwaga 3" xfId="616" hidden="1"/>
    <cellStyle name="Uwaga 3" xfId="624" hidden="1"/>
    <cellStyle name="Uwaga 3" xfId="625" hidden="1"/>
    <cellStyle name="Uwaga 3" xfId="626" hidden="1"/>
    <cellStyle name="Uwaga 3" xfId="636" hidden="1"/>
    <cellStyle name="Uwaga 3" xfId="637" hidden="1"/>
    <cellStyle name="Uwaga 3" xfId="638" hidden="1"/>
    <cellStyle name="Uwaga 3" xfId="645" hidden="1"/>
    <cellStyle name="Uwaga 3" xfId="646" hidden="1"/>
    <cellStyle name="Uwaga 3" xfId="647" hidden="1"/>
    <cellStyle name="Uwaga 3" xfId="654" hidden="1"/>
    <cellStyle name="Uwaga 3" xfId="655" hidden="1"/>
    <cellStyle name="Uwaga 3" xfId="656" hidden="1"/>
    <cellStyle name="Uwaga 3" xfId="664" hidden="1"/>
    <cellStyle name="Uwaga 3" xfId="665" hidden="1"/>
    <cellStyle name="Uwaga 3" xfId="666" hidden="1"/>
    <cellStyle name="Uwaga 3" xfId="674" hidden="1"/>
    <cellStyle name="Uwaga 3" xfId="675" hidden="1"/>
    <cellStyle name="Uwaga 3" xfId="676" hidden="1"/>
    <cellStyle name="Uwaga 3" xfId="684" hidden="1"/>
    <cellStyle name="Uwaga 3" xfId="685" hidden="1"/>
    <cellStyle name="Uwaga 3" xfId="686" hidden="1"/>
    <cellStyle name="Uwaga 3" xfId="694" hidden="1"/>
    <cellStyle name="Uwaga 3" xfId="695" hidden="1"/>
    <cellStyle name="Uwaga 3" xfId="696" hidden="1"/>
    <cellStyle name="Uwaga 3" xfId="704" hidden="1"/>
    <cellStyle name="Uwaga 3" xfId="705" hidden="1"/>
    <cellStyle name="Uwaga 3" xfId="706" hidden="1"/>
    <cellStyle name="Uwaga 3" xfId="714" hidden="1"/>
    <cellStyle name="Uwaga 3" xfId="715" hidden="1"/>
    <cellStyle name="Uwaga 3" xfId="716" hidden="1"/>
    <cellStyle name="Uwaga 3" xfId="755" hidden="1"/>
    <cellStyle name="Uwaga 3" xfId="756" hidden="1"/>
    <cellStyle name="Uwaga 3" xfId="758" hidden="1"/>
    <cellStyle name="Uwaga 3" xfId="764" hidden="1"/>
    <cellStyle name="Uwaga 3" xfId="765" hidden="1"/>
    <cellStyle name="Uwaga 3" xfId="768" hidden="1"/>
    <cellStyle name="Uwaga 3" xfId="773" hidden="1"/>
    <cellStyle name="Uwaga 3" xfId="774" hidden="1"/>
    <cellStyle name="Uwaga 3" xfId="777" hidden="1"/>
    <cellStyle name="Uwaga 3" xfId="782" hidden="1"/>
    <cellStyle name="Uwaga 3" xfId="783" hidden="1"/>
    <cellStyle name="Uwaga 3" xfId="784" hidden="1"/>
    <cellStyle name="Uwaga 3" xfId="791" hidden="1"/>
    <cellStyle name="Uwaga 3" xfId="794" hidden="1"/>
    <cellStyle name="Uwaga 3" xfId="797" hidden="1"/>
    <cellStyle name="Uwaga 3" xfId="803" hidden="1"/>
    <cellStyle name="Uwaga 3" xfId="806" hidden="1"/>
    <cellStyle name="Uwaga 3" xfId="808" hidden="1"/>
    <cellStyle name="Uwaga 3" xfId="813" hidden="1"/>
    <cellStyle name="Uwaga 3" xfId="816" hidden="1"/>
    <cellStyle name="Uwaga 3" xfId="817" hidden="1"/>
    <cellStyle name="Uwaga 3" xfId="821" hidden="1"/>
    <cellStyle name="Uwaga 3" xfId="824" hidden="1"/>
    <cellStyle name="Uwaga 3" xfId="826" hidden="1"/>
    <cellStyle name="Uwaga 3" xfId="827" hidden="1"/>
    <cellStyle name="Uwaga 3" xfId="828" hidden="1"/>
    <cellStyle name="Uwaga 3" xfId="831" hidden="1"/>
    <cellStyle name="Uwaga 3" xfId="838" hidden="1"/>
    <cellStyle name="Uwaga 3" xfId="841" hidden="1"/>
    <cellStyle name="Uwaga 3" xfId="844" hidden="1"/>
    <cellStyle name="Uwaga 3" xfId="847" hidden="1"/>
    <cellStyle name="Uwaga 3" xfId="850" hidden="1"/>
    <cellStyle name="Uwaga 3" xfId="853" hidden="1"/>
    <cellStyle name="Uwaga 3" xfId="855" hidden="1"/>
    <cellStyle name="Uwaga 3" xfId="858" hidden="1"/>
    <cellStyle name="Uwaga 3" xfId="861" hidden="1"/>
    <cellStyle name="Uwaga 3" xfId="863" hidden="1"/>
    <cellStyle name="Uwaga 3" xfId="864" hidden="1"/>
    <cellStyle name="Uwaga 3" xfId="866" hidden="1"/>
    <cellStyle name="Uwaga 3" xfId="873" hidden="1"/>
    <cellStyle name="Uwaga 3" xfId="876" hidden="1"/>
    <cellStyle name="Uwaga 3" xfId="879" hidden="1"/>
    <cellStyle name="Uwaga 3" xfId="883" hidden="1"/>
    <cellStyle name="Uwaga 3" xfId="886" hidden="1"/>
    <cellStyle name="Uwaga 3" xfId="889" hidden="1"/>
    <cellStyle name="Uwaga 3" xfId="891" hidden="1"/>
    <cellStyle name="Uwaga 3" xfId="894" hidden="1"/>
    <cellStyle name="Uwaga 3" xfId="897" hidden="1"/>
    <cellStyle name="Uwaga 3" xfId="899" hidden="1"/>
    <cellStyle name="Uwaga 3" xfId="900" hidden="1"/>
    <cellStyle name="Uwaga 3" xfId="903" hidden="1"/>
    <cellStyle name="Uwaga 3" xfId="910" hidden="1"/>
    <cellStyle name="Uwaga 3" xfId="913" hidden="1"/>
    <cellStyle name="Uwaga 3" xfId="916" hidden="1"/>
    <cellStyle name="Uwaga 3" xfId="920" hidden="1"/>
    <cellStyle name="Uwaga 3" xfId="923" hidden="1"/>
    <cellStyle name="Uwaga 3" xfId="925" hidden="1"/>
    <cellStyle name="Uwaga 3" xfId="928" hidden="1"/>
    <cellStyle name="Uwaga 3" xfId="931" hidden="1"/>
    <cellStyle name="Uwaga 3" xfId="934" hidden="1"/>
    <cellStyle name="Uwaga 3" xfId="935" hidden="1"/>
    <cellStyle name="Uwaga 3" xfId="936" hidden="1"/>
    <cellStyle name="Uwaga 3" xfId="938" hidden="1"/>
    <cellStyle name="Uwaga 3" xfId="944" hidden="1"/>
    <cellStyle name="Uwaga 3" xfId="945" hidden="1"/>
    <cellStyle name="Uwaga 3" xfId="947" hidden="1"/>
    <cellStyle name="Uwaga 3" xfId="953" hidden="1"/>
    <cellStyle name="Uwaga 3" xfId="955" hidden="1"/>
    <cellStyle name="Uwaga 3" xfId="958" hidden="1"/>
    <cellStyle name="Uwaga 3" xfId="962" hidden="1"/>
    <cellStyle name="Uwaga 3" xfId="963" hidden="1"/>
    <cellStyle name="Uwaga 3" xfId="965" hidden="1"/>
    <cellStyle name="Uwaga 3" xfId="971" hidden="1"/>
    <cellStyle name="Uwaga 3" xfId="972" hidden="1"/>
    <cellStyle name="Uwaga 3" xfId="973" hidden="1"/>
    <cellStyle name="Uwaga 3" xfId="981" hidden="1"/>
    <cellStyle name="Uwaga 3" xfId="984" hidden="1"/>
    <cellStyle name="Uwaga 3" xfId="987" hidden="1"/>
    <cellStyle name="Uwaga 3" xfId="990" hidden="1"/>
    <cellStyle name="Uwaga 3" xfId="993" hidden="1"/>
    <cellStyle name="Uwaga 3" xfId="996" hidden="1"/>
    <cellStyle name="Uwaga 3" xfId="999" hidden="1"/>
    <cellStyle name="Uwaga 3" xfId="1002" hidden="1"/>
    <cellStyle name="Uwaga 3" xfId="1005" hidden="1"/>
    <cellStyle name="Uwaga 3" xfId="1007" hidden="1"/>
    <cellStyle name="Uwaga 3" xfId="1008" hidden="1"/>
    <cellStyle name="Uwaga 3" xfId="1010" hidden="1"/>
    <cellStyle name="Uwaga 3" xfId="1017" hidden="1"/>
    <cellStyle name="Uwaga 3" xfId="1020" hidden="1"/>
    <cellStyle name="Uwaga 3" xfId="1023" hidden="1"/>
    <cellStyle name="Uwaga 3" xfId="1026" hidden="1"/>
    <cellStyle name="Uwaga 3" xfId="1029" hidden="1"/>
    <cellStyle name="Uwaga 3" xfId="1032" hidden="1"/>
    <cellStyle name="Uwaga 3" xfId="1035" hidden="1"/>
    <cellStyle name="Uwaga 3" xfId="1037" hidden="1"/>
    <cellStyle name="Uwaga 3" xfId="1040" hidden="1"/>
    <cellStyle name="Uwaga 3" xfId="1043" hidden="1"/>
    <cellStyle name="Uwaga 3" xfId="1044" hidden="1"/>
    <cellStyle name="Uwaga 3" xfId="1045" hidden="1"/>
    <cellStyle name="Uwaga 3" xfId="1052" hidden="1"/>
    <cellStyle name="Uwaga 3" xfId="1053" hidden="1"/>
    <cellStyle name="Uwaga 3" xfId="1055" hidden="1"/>
    <cellStyle name="Uwaga 3" xfId="1061" hidden="1"/>
    <cellStyle name="Uwaga 3" xfId="1062" hidden="1"/>
    <cellStyle name="Uwaga 3" xfId="1064" hidden="1"/>
    <cellStyle name="Uwaga 3" xfId="1070" hidden="1"/>
    <cellStyle name="Uwaga 3" xfId="1071" hidden="1"/>
    <cellStyle name="Uwaga 3" xfId="1073" hidden="1"/>
    <cellStyle name="Uwaga 3" xfId="1079" hidden="1"/>
    <cellStyle name="Uwaga 3" xfId="1080" hidden="1"/>
    <cellStyle name="Uwaga 3" xfId="1081" hidden="1"/>
    <cellStyle name="Uwaga 3" xfId="1089" hidden="1"/>
    <cellStyle name="Uwaga 3" xfId="1091" hidden="1"/>
    <cellStyle name="Uwaga 3" xfId="1094" hidden="1"/>
    <cellStyle name="Uwaga 3" xfId="1098" hidden="1"/>
    <cellStyle name="Uwaga 3" xfId="1101" hidden="1"/>
    <cellStyle name="Uwaga 3" xfId="1104" hidden="1"/>
    <cellStyle name="Uwaga 3" xfId="1107" hidden="1"/>
    <cellStyle name="Uwaga 3" xfId="1109" hidden="1"/>
    <cellStyle name="Uwaga 3" xfId="1112" hidden="1"/>
    <cellStyle name="Uwaga 3" xfId="1115" hidden="1"/>
    <cellStyle name="Uwaga 3" xfId="1116" hidden="1"/>
    <cellStyle name="Uwaga 3" xfId="1117" hidden="1"/>
    <cellStyle name="Uwaga 3" xfId="1124" hidden="1"/>
    <cellStyle name="Uwaga 3" xfId="1126" hidden="1"/>
    <cellStyle name="Uwaga 3" xfId="1128" hidden="1"/>
    <cellStyle name="Uwaga 3" xfId="1133" hidden="1"/>
    <cellStyle name="Uwaga 3" xfId="1135" hidden="1"/>
    <cellStyle name="Uwaga 3" xfId="1137" hidden="1"/>
    <cellStyle name="Uwaga 3" xfId="1142" hidden="1"/>
    <cellStyle name="Uwaga 3" xfId="1144" hidden="1"/>
    <cellStyle name="Uwaga 3" xfId="1146" hidden="1"/>
    <cellStyle name="Uwaga 3" xfId="1151" hidden="1"/>
    <cellStyle name="Uwaga 3" xfId="1152" hidden="1"/>
    <cellStyle name="Uwaga 3" xfId="1153" hidden="1"/>
    <cellStyle name="Uwaga 3" xfId="1160" hidden="1"/>
    <cellStyle name="Uwaga 3" xfId="1162" hidden="1"/>
    <cellStyle name="Uwaga 3" xfId="1164" hidden="1"/>
    <cellStyle name="Uwaga 3" xfId="1169" hidden="1"/>
    <cellStyle name="Uwaga 3" xfId="1171" hidden="1"/>
    <cellStyle name="Uwaga 3" xfId="1173" hidden="1"/>
    <cellStyle name="Uwaga 3" xfId="1178" hidden="1"/>
    <cellStyle name="Uwaga 3" xfId="1180" hidden="1"/>
    <cellStyle name="Uwaga 3" xfId="1181" hidden="1"/>
    <cellStyle name="Uwaga 3" xfId="1187" hidden="1"/>
    <cellStyle name="Uwaga 3" xfId="1188" hidden="1"/>
    <cellStyle name="Uwaga 3" xfId="1189" hidden="1"/>
    <cellStyle name="Uwaga 3" xfId="1196" hidden="1"/>
    <cellStyle name="Uwaga 3" xfId="1198" hidden="1"/>
    <cellStyle name="Uwaga 3" xfId="1200" hidden="1"/>
    <cellStyle name="Uwaga 3" xfId="1205" hidden="1"/>
    <cellStyle name="Uwaga 3" xfId="1207" hidden="1"/>
    <cellStyle name="Uwaga 3" xfId="1209" hidden="1"/>
    <cellStyle name="Uwaga 3" xfId="1214" hidden="1"/>
    <cellStyle name="Uwaga 3" xfId="1216" hidden="1"/>
    <cellStyle name="Uwaga 3" xfId="1218" hidden="1"/>
    <cellStyle name="Uwaga 3" xfId="1223" hidden="1"/>
    <cellStyle name="Uwaga 3" xfId="1224" hidden="1"/>
    <cellStyle name="Uwaga 3" xfId="1226" hidden="1"/>
    <cellStyle name="Uwaga 3" xfId="1232" hidden="1"/>
    <cellStyle name="Uwaga 3" xfId="1233" hidden="1"/>
    <cellStyle name="Uwaga 3" xfId="1234" hidden="1"/>
    <cellStyle name="Uwaga 3" xfId="1241" hidden="1"/>
    <cellStyle name="Uwaga 3" xfId="1242" hidden="1"/>
    <cellStyle name="Uwaga 3" xfId="1243" hidden="1"/>
    <cellStyle name="Uwaga 3" xfId="1250" hidden="1"/>
    <cellStyle name="Uwaga 3" xfId="1251" hidden="1"/>
    <cellStyle name="Uwaga 3" xfId="1252" hidden="1"/>
    <cellStyle name="Uwaga 3" xfId="1259" hidden="1"/>
    <cellStyle name="Uwaga 3" xfId="1260" hidden="1"/>
    <cellStyle name="Uwaga 3" xfId="1261" hidden="1"/>
    <cellStyle name="Uwaga 3" xfId="1268" hidden="1"/>
    <cellStyle name="Uwaga 3" xfId="1269" hidden="1"/>
    <cellStyle name="Uwaga 3" xfId="1270" hidden="1"/>
    <cellStyle name="Uwaga 3" xfId="1327" hidden="1"/>
    <cellStyle name="Uwaga 3" xfId="1328" hidden="1"/>
    <cellStyle name="Uwaga 3" xfId="1330" hidden="1"/>
    <cellStyle name="Uwaga 3" xfId="1342" hidden="1"/>
    <cellStyle name="Uwaga 3" xfId="1343" hidden="1"/>
    <cellStyle name="Uwaga 3" xfId="1348" hidden="1"/>
    <cellStyle name="Uwaga 3" xfId="1357" hidden="1"/>
    <cellStyle name="Uwaga 3" xfId="1358" hidden="1"/>
    <cellStyle name="Uwaga 3" xfId="1363" hidden="1"/>
    <cellStyle name="Uwaga 3" xfId="1372" hidden="1"/>
    <cellStyle name="Uwaga 3" xfId="1373" hidden="1"/>
    <cellStyle name="Uwaga 3" xfId="1374" hidden="1"/>
    <cellStyle name="Uwaga 3" xfId="1387" hidden="1"/>
    <cellStyle name="Uwaga 3" xfId="1392" hidden="1"/>
    <cellStyle name="Uwaga 3" xfId="1397" hidden="1"/>
    <cellStyle name="Uwaga 3" xfId="1407" hidden="1"/>
    <cellStyle name="Uwaga 3" xfId="1412" hidden="1"/>
    <cellStyle name="Uwaga 3" xfId="1416" hidden="1"/>
    <cellStyle name="Uwaga 3" xfId="1423" hidden="1"/>
    <cellStyle name="Uwaga 3" xfId="1428" hidden="1"/>
    <cellStyle name="Uwaga 3" xfId="1431" hidden="1"/>
    <cellStyle name="Uwaga 3" xfId="1437" hidden="1"/>
    <cellStyle name="Uwaga 3" xfId="1442" hidden="1"/>
    <cellStyle name="Uwaga 3" xfId="1446" hidden="1"/>
    <cellStyle name="Uwaga 3" xfId="1447" hidden="1"/>
    <cellStyle name="Uwaga 3" xfId="1448" hidden="1"/>
    <cellStyle name="Uwaga 3" xfId="1452" hidden="1"/>
    <cellStyle name="Uwaga 3" xfId="1464" hidden="1"/>
    <cellStyle name="Uwaga 3" xfId="1469" hidden="1"/>
    <cellStyle name="Uwaga 3" xfId="1474" hidden="1"/>
    <cellStyle name="Uwaga 3" xfId="1479" hidden="1"/>
    <cellStyle name="Uwaga 3" xfId="1484" hidden="1"/>
    <cellStyle name="Uwaga 3" xfId="1489" hidden="1"/>
    <cellStyle name="Uwaga 3" xfId="1493" hidden="1"/>
    <cellStyle name="Uwaga 3" xfId="1497" hidden="1"/>
    <cellStyle name="Uwaga 3" xfId="1502" hidden="1"/>
    <cellStyle name="Uwaga 3" xfId="1507" hidden="1"/>
    <cellStyle name="Uwaga 3" xfId="1508" hidden="1"/>
    <cellStyle name="Uwaga 3" xfId="1510" hidden="1"/>
    <cellStyle name="Uwaga 3" xfId="1523" hidden="1"/>
    <cellStyle name="Uwaga 3" xfId="1527" hidden="1"/>
    <cellStyle name="Uwaga 3" xfId="1532" hidden="1"/>
    <cellStyle name="Uwaga 3" xfId="1539" hidden="1"/>
    <cellStyle name="Uwaga 3" xfId="1543" hidden="1"/>
    <cellStyle name="Uwaga 3" xfId="1548" hidden="1"/>
    <cellStyle name="Uwaga 3" xfId="1553" hidden="1"/>
    <cellStyle name="Uwaga 3" xfId="1556" hidden="1"/>
    <cellStyle name="Uwaga 3" xfId="1561" hidden="1"/>
    <cellStyle name="Uwaga 3" xfId="1567" hidden="1"/>
    <cellStyle name="Uwaga 3" xfId="1568" hidden="1"/>
    <cellStyle name="Uwaga 3" xfId="1571" hidden="1"/>
    <cellStyle name="Uwaga 3" xfId="1584" hidden="1"/>
    <cellStyle name="Uwaga 3" xfId="1588" hidden="1"/>
    <cellStyle name="Uwaga 3" xfId="1593" hidden="1"/>
    <cellStyle name="Uwaga 3" xfId="1600" hidden="1"/>
    <cellStyle name="Uwaga 3" xfId="1605" hidden="1"/>
    <cellStyle name="Uwaga 3" xfId="1609" hidden="1"/>
    <cellStyle name="Uwaga 3" xfId="1614" hidden="1"/>
    <cellStyle name="Uwaga 3" xfId="1618" hidden="1"/>
    <cellStyle name="Uwaga 3" xfId="1623" hidden="1"/>
    <cellStyle name="Uwaga 3" xfId="1627" hidden="1"/>
    <cellStyle name="Uwaga 3" xfId="1628" hidden="1"/>
    <cellStyle name="Uwaga 3" xfId="1630" hidden="1"/>
    <cellStyle name="Uwaga 3" xfId="1642" hidden="1"/>
    <cellStyle name="Uwaga 3" xfId="1643" hidden="1"/>
    <cellStyle name="Uwaga 3" xfId="1645" hidden="1"/>
    <cellStyle name="Uwaga 3" xfId="1657" hidden="1"/>
    <cellStyle name="Uwaga 3" xfId="1659" hidden="1"/>
    <cellStyle name="Uwaga 3" xfId="1662" hidden="1"/>
    <cellStyle name="Uwaga 3" xfId="1672" hidden="1"/>
    <cellStyle name="Uwaga 3" xfId="1673" hidden="1"/>
    <cellStyle name="Uwaga 3" xfId="1675" hidden="1"/>
    <cellStyle name="Uwaga 3" xfId="1687" hidden="1"/>
    <cellStyle name="Uwaga 3" xfId="1688" hidden="1"/>
    <cellStyle name="Uwaga 3" xfId="1689" hidden="1"/>
    <cellStyle name="Uwaga 3" xfId="1703" hidden="1"/>
    <cellStyle name="Uwaga 3" xfId="1706" hidden="1"/>
    <cellStyle name="Uwaga 3" xfId="1710" hidden="1"/>
    <cellStyle name="Uwaga 3" xfId="1718" hidden="1"/>
    <cellStyle name="Uwaga 3" xfId="1721" hidden="1"/>
    <cellStyle name="Uwaga 3" xfId="1725" hidden="1"/>
    <cellStyle name="Uwaga 3" xfId="1733" hidden="1"/>
    <cellStyle name="Uwaga 3" xfId="1736" hidden="1"/>
    <cellStyle name="Uwaga 3" xfId="1740" hidden="1"/>
    <cellStyle name="Uwaga 3" xfId="1747" hidden="1"/>
    <cellStyle name="Uwaga 3" xfId="1748" hidden="1"/>
    <cellStyle name="Uwaga 3" xfId="1750" hidden="1"/>
    <cellStyle name="Uwaga 3" xfId="1763" hidden="1"/>
    <cellStyle name="Uwaga 3" xfId="1766" hidden="1"/>
    <cellStyle name="Uwaga 3" xfId="1769" hidden="1"/>
    <cellStyle name="Uwaga 3" xfId="1778" hidden="1"/>
    <cellStyle name="Uwaga 3" xfId="1781" hidden="1"/>
    <cellStyle name="Uwaga 3" xfId="1785" hidden="1"/>
    <cellStyle name="Uwaga 3" xfId="1793" hidden="1"/>
    <cellStyle name="Uwaga 3" xfId="1795" hidden="1"/>
    <cellStyle name="Uwaga 3" xfId="1798" hidden="1"/>
    <cellStyle name="Uwaga 3" xfId="1807" hidden="1"/>
    <cellStyle name="Uwaga 3" xfId="1808" hidden="1"/>
    <cellStyle name="Uwaga 3" xfId="1809" hidden="1"/>
    <cellStyle name="Uwaga 3" xfId="1822" hidden="1"/>
    <cellStyle name="Uwaga 3" xfId="1823" hidden="1"/>
    <cellStyle name="Uwaga 3" xfId="1825" hidden="1"/>
    <cellStyle name="Uwaga 3" xfId="1837" hidden="1"/>
    <cellStyle name="Uwaga 3" xfId="1838" hidden="1"/>
    <cellStyle name="Uwaga 3" xfId="1840" hidden="1"/>
    <cellStyle name="Uwaga 3" xfId="1852" hidden="1"/>
    <cellStyle name="Uwaga 3" xfId="1853" hidden="1"/>
    <cellStyle name="Uwaga 3" xfId="1855" hidden="1"/>
    <cellStyle name="Uwaga 3" xfId="1867" hidden="1"/>
    <cellStyle name="Uwaga 3" xfId="1868" hidden="1"/>
    <cellStyle name="Uwaga 3" xfId="1869" hidden="1"/>
    <cellStyle name="Uwaga 3" xfId="1883" hidden="1"/>
    <cellStyle name="Uwaga 3" xfId="1885" hidden="1"/>
    <cellStyle name="Uwaga 3" xfId="1888" hidden="1"/>
    <cellStyle name="Uwaga 3" xfId="1898" hidden="1"/>
    <cellStyle name="Uwaga 3" xfId="1901" hidden="1"/>
    <cellStyle name="Uwaga 3" xfId="1904" hidden="1"/>
    <cellStyle name="Uwaga 3" xfId="1913" hidden="1"/>
    <cellStyle name="Uwaga 3" xfId="1915" hidden="1"/>
    <cellStyle name="Uwaga 3" xfId="1918" hidden="1"/>
    <cellStyle name="Uwaga 3" xfId="1927" hidden="1"/>
    <cellStyle name="Uwaga 3" xfId="1928" hidden="1"/>
    <cellStyle name="Uwaga 3" xfId="1929" hidden="1"/>
    <cellStyle name="Uwaga 3" xfId="1942" hidden="1"/>
    <cellStyle name="Uwaga 3" xfId="1944" hidden="1"/>
    <cellStyle name="Uwaga 3" xfId="1946" hidden="1"/>
    <cellStyle name="Uwaga 3" xfId="1957" hidden="1"/>
    <cellStyle name="Uwaga 3" xfId="1959" hidden="1"/>
    <cellStyle name="Uwaga 3" xfId="1961" hidden="1"/>
    <cellStyle name="Uwaga 3" xfId="1972" hidden="1"/>
    <cellStyle name="Uwaga 3" xfId="1974" hidden="1"/>
    <cellStyle name="Uwaga 3" xfId="1976" hidden="1"/>
    <cellStyle name="Uwaga 3" xfId="1987" hidden="1"/>
    <cellStyle name="Uwaga 3" xfId="1988" hidden="1"/>
    <cellStyle name="Uwaga 3" xfId="1989" hidden="1"/>
    <cellStyle name="Uwaga 3" xfId="2002" hidden="1"/>
    <cellStyle name="Uwaga 3" xfId="2004" hidden="1"/>
    <cellStyle name="Uwaga 3" xfId="2006" hidden="1"/>
    <cellStyle name="Uwaga 3" xfId="2017" hidden="1"/>
    <cellStyle name="Uwaga 3" xfId="2019" hidden="1"/>
    <cellStyle name="Uwaga 3" xfId="2021" hidden="1"/>
    <cellStyle name="Uwaga 3" xfId="2032" hidden="1"/>
    <cellStyle name="Uwaga 3" xfId="2034" hidden="1"/>
    <cellStyle name="Uwaga 3" xfId="2035" hidden="1"/>
    <cellStyle name="Uwaga 3" xfId="2047" hidden="1"/>
    <cellStyle name="Uwaga 3" xfId="2048" hidden="1"/>
    <cellStyle name="Uwaga 3" xfId="2049" hidden="1"/>
    <cellStyle name="Uwaga 3" xfId="2062" hidden="1"/>
    <cellStyle name="Uwaga 3" xfId="2064" hidden="1"/>
    <cellStyle name="Uwaga 3" xfId="2066" hidden="1"/>
    <cellStyle name="Uwaga 3" xfId="2077" hidden="1"/>
    <cellStyle name="Uwaga 3" xfId="2079" hidden="1"/>
    <cellStyle name="Uwaga 3" xfId="2081" hidden="1"/>
    <cellStyle name="Uwaga 3" xfId="2092" hidden="1"/>
    <cellStyle name="Uwaga 3" xfId="2094" hidden="1"/>
    <cellStyle name="Uwaga 3" xfId="2096" hidden="1"/>
    <cellStyle name="Uwaga 3" xfId="2107" hidden="1"/>
    <cellStyle name="Uwaga 3" xfId="2108" hidden="1"/>
    <cellStyle name="Uwaga 3" xfId="2110" hidden="1"/>
    <cellStyle name="Uwaga 3" xfId="2121" hidden="1"/>
    <cellStyle name="Uwaga 3" xfId="2123" hidden="1"/>
    <cellStyle name="Uwaga 3" xfId="2124" hidden="1"/>
    <cellStyle name="Uwaga 3" xfId="2133" hidden="1"/>
    <cellStyle name="Uwaga 3" xfId="2136" hidden="1"/>
    <cellStyle name="Uwaga 3" xfId="2138" hidden="1"/>
    <cellStyle name="Uwaga 3" xfId="2149" hidden="1"/>
    <cellStyle name="Uwaga 3" xfId="2151" hidden="1"/>
    <cellStyle name="Uwaga 3" xfId="2153" hidden="1"/>
    <cellStyle name="Uwaga 3" xfId="2165" hidden="1"/>
    <cellStyle name="Uwaga 3" xfId="2167" hidden="1"/>
    <cellStyle name="Uwaga 3" xfId="2169" hidden="1"/>
    <cellStyle name="Uwaga 3" xfId="2177" hidden="1"/>
    <cellStyle name="Uwaga 3" xfId="2179" hidden="1"/>
    <cellStyle name="Uwaga 3" xfId="2182" hidden="1"/>
    <cellStyle name="Uwaga 3" xfId="2172" hidden="1"/>
    <cellStyle name="Uwaga 3" xfId="2171" hidden="1"/>
    <cellStyle name="Uwaga 3" xfId="2170" hidden="1"/>
    <cellStyle name="Uwaga 3" xfId="2157" hidden="1"/>
    <cellStyle name="Uwaga 3" xfId="2156" hidden="1"/>
    <cellStyle name="Uwaga 3" xfId="2155" hidden="1"/>
    <cellStyle name="Uwaga 3" xfId="2142" hidden="1"/>
    <cellStyle name="Uwaga 3" xfId="2141" hidden="1"/>
    <cellStyle name="Uwaga 3" xfId="2140" hidden="1"/>
    <cellStyle name="Uwaga 3" xfId="2127" hidden="1"/>
    <cellStyle name="Uwaga 3" xfId="2126" hidden="1"/>
    <cellStyle name="Uwaga 3" xfId="2125" hidden="1"/>
    <cellStyle name="Uwaga 3" xfId="2112" hidden="1"/>
    <cellStyle name="Uwaga 3" xfId="2111" hidden="1"/>
    <cellStyle name="Uwaga 3" xfId="2109" hidden="1"/>
    <cellStyle name="Uwaga 3" xfId="2098" hidden="1"/>
    <cellStyle name="Uwaga 3" xfId="2095" hidden="1"/>
    <cellStyle name="Uwaga 3" xfId="2093" hidden="1"/>
    <cellStyle name="Uwaga 3" xfId="2083" hidden="1"/>
    <cellStyle name="Uwaga 3" xfId="2080" hidden="1"/>
    <cellStyle name="Uwaga 3" xfId="2078" hidden="1"/>
    <cellStyle name="Uwaga 3" xfId="2068" hidden="1"/>
    <cellStyle name="Uwaga 3" xfId="2065" hidden="1"/>
    <cellStyle name="Uwaga 3" xfId="2063" hidden="1"/>
    <cellStyle name="Uwaga 3" xfId="2053" hidden="1"/>
    <cellStyle name="Uwaga 3" xfId="2051" hidden="1"/>
    <cellStyle name="Uwaga 3" xfId="2050" hidden="1"/>
    <cellStyle name="Uwaga 3" xfId="2038" hidden="1"/>
    <cellStyle name="Uwaga 3" xfId="2036" hidden="1"/>
    <cellStyle name="Uwaga 3" xfId="2033" hidden="1"/>
    <cellStyle name="Uwaga 3" xfId="2023" hidden="1"/>
    <cellStyle name="Uwaga 3" xfId="2020" hidden="1"/>
    <cellStyle name="Uwaga 3" xfId="2018" hidden="1"/>
    <cellStyle name="Uwaga 3" xfId="2008" hidden="1"/>
    <cellStyle name="Uwaga 3" xfId="2005" hidden="1"/>
    <cellStyle name="Uwaga 3" xfId="2003" hidden="1"/>
    <cellStyle name="Uwaga 3" xfId="1993" hidden="1"/>
    <cellStyle name="Uwaga 3" xfId="1991" hidden="1"/>
    <cellStyle name="Uwaga 3" xfId="1990" hidden="1"/>
    <cellStyle name="Uwaga 3" xfId="1978" hidden="1"/>
    <cellStyle name="Uwaga 3" xfId="1975" hidden="1"/>
    <cellStyle name="Uwaga 3" xfId="1973" hidden="1"/>
    <cellStyle name="Uwaga 3" xfId="1963" hidden="1"/>
    <cellStyle name="Uwaga 3" xfId="1960" hidden="1"/>
    <cellStyle name="Uwaga 3" xfId="1958" hidden="1"/>
    <cellStyle name="Uwaga 3" xfId="1948" hidden="1"/>
    <cellStyle name="Uwaga 3" xfId="1945" hidden="1"/>
    <cellStyle name="Uwaga 3" xfId="1943" hidden="1"/>
    <cellStyle name="Uwaga 3" xfId="1933" hidden="1"/>
    <cellStyle name="Uwaga 3" xfId="1931" hidden="1"/>
    <cellStyle name="Uwaga 3" xfId="1930" hidden="1"/>
    <cellStyle name="Uwaga 3" xfId="1917" hidden="1"/>
    <cellStyle name="Uwaga 3" xfId="1914" hidden="1"/>
    <cellStyle name="Uwaga 3" xfId="1912" hidden="1"/>
    <cellStyle name="Uwaga 3" xfId="1902" hidden="1"/>
    <cellStyle name="Uwaga 3" xfId="1899" hidden="1"/>
    <cellStyle name="Uwaga 3" xfId="1897" hidden="1"/>
    <cellStyle name="Uwaga 3" xfId="1887" hidden="1"/>
    <cellStyle name="Uwaga 3" xfId="1884" hidden="1"/>
    <cellStyle name="Uwaga 3" xfId="1882" hidden="1"/>
    <cellStyle name="Uwaga 3" xfId="1873" hidden="1"/>
    <cellStyle name="Uwaga 3" xfId="1871" hidden="1"/>
    <cellStyle name="Uwaga 3" xfId="1870" hidden="1"/>
    <cellStyle name="Uwaga 3" xfId="1858" hidden="1"/>
    <cellStyle name="Uwaga 3" xfId="1856" hidden="1"/>
    <cellStyle name="Uwaga 3" xfId="1854" hidden="1"/>
    <cellStyle name="Uwaga 3" xfId="1843" hidden="1"/>
    <cellStyle name="Uwaga 3" xfId="1841" hidden="1"/>
    <cellStyle name="Uwaga 3" xfId="1839" hidden="1"/>
    <cellStyle name="Uwaga 3" xfId="1828" hidden="1"/>
    <cellStyle name="Uwaga 3" xfId="1826" hidden="1"/>
    <cellStyle name="Uwaga 3" xfId="1824" hidden="1"/>
    <cellStyle name="Uwaga 3" xfId="1813" hidden="1"/>
    <cellStyle name="Uwaga 3" xfId="1811" hidden="1"/>
    <cellStyle name="Uwaga 3" xfId="1810" hidden="1"/>
    <cellStyle name="Uwaga 3" xfId="1797" hidden="1"/>
    <cellStyle name="Uwaga 3" xfId="1794" hidden="1"/>
    <cellStyle name="Uwaga 3" xfId="1792" hidden="1"/>
    <cellStyle name="Uwaga 3" xfId="1782" hidden="1"/>
    <cellStyle name="Uwaga 3" xfId="1779" hidden="1"/>
    <cellStyle name="Uwaga 3" xfId="1777" hidden="1"/>
    <cellStyle name="Uwaga 3" xfId="1767" hidden="1"/>
    <cellStyle name="Uwaga 3" xfId="1764" hidden="1"/>
    <cellStyle name="Uwaga 3" xfId="1762" hidden="1"/>
    <cellStyle name="Uwaga 3" xfId="1753" hidden="1"/>
    <cellStyle name="Uwaga 3" xfId="1751" hidden="1"/>
    <cellStyle name="Uwaga 3" xfId="1749" hidden="1"/>
    <cellStyle name="Uwaga 3" xfId="1737" hidden="1"/>
    <cellStyle name="Uwaga 3" xfId="1734" hidden="1"/>
    <cellStyle name="Uwaga 3" xfId="1732" hidden="1"/>
    <cellStyle name="Uwaga 3" xfId="1722" hidden="1"/>
    <cellStyle name="Uwaga 3" xfId="1719" hidden="1"/>
    <cellStyle name="Uwaga 3" xfId="1717" hidden="1"/>
    <cellStyle name="Uwaga 3" xfId="1707" hidden="1"/>
    <cellStyle name="Uwaga 3" xfId="1704" hidden="1"/>
    <cellStyle name="Uwaga 3" xfId="1702" hidden="1"/>
    <cellStyle name="Uwaga 3" xfId="1695" hidden="1"/>
    <cellStyle name="Uwaga 3" xfId="1692" hidden="1"/>
    <cellStyle name="Uwaga 3" xfId="1690" hidden="1"/>
    <cellStyle name="Uwaga 3" xfId="1680" hidden="1"/>
    <cellStyle name="Uwaga 3" xfId="1677" hidden="1"/>
    <cellStyle name="Uwaga 3" xfId="1674" hidden="1"/>
    <cellStyle name="Uwaga 3" xfId="1665" hidden="1"/>
    <cellStyle name="Uwaga 3" xfId="1661" hidden="1"/>
    <cellStyle name="Uwaga 3" xfId="1658" hidden="1"/>
    <cellStyle name="Uwaga 3" xfId="1650" hidden="1"/>
    <cellStyle name="Uwaga 3" xfId="1647" hidden="1"/>
    <cellStyle name="Uwaga 3" xfId="1644" hidden="1"/>
    <cellStyle name="Uwaga 3" xfId="1635" hidden="1"/>
    <cellStyle name="Uwaga 3" xfId="1632" hidden="1"/>
    <cellStyle name="Uwaga 3" xfId="1629" hidden="1"/>
    <cellStyle name="Uwaga 3" xfId="1619" hidden="1"/>
    <cellStyle name="Uwaga 3" xfId="1615" hidden="1"/>
    <cellStyle name="Uwaga 3" xfId="1612" hidden="1"/>
    <cellStyle name="Uwaga 3" xfId="1603" hidden="1"/>
    <cellStyle name="Uwaga 3" xfId="1599" hidden="1"/>
    <cellStyle name="Uwaga 3" xfId="1597" hidden="1"/>
    <cellStyle name="Uwaga 3" xfId="1589" hidden="1"/>
    <cellStyle name="Uwaga 3" xfId="1585" hidden="1"/>
    <cellStyle name="Uwaga 3" xfId="1582" hidden="1"/>
    <cellStyle name="Uwaga 3" xfId="1575" hidden="1"/>
    <cellStyle name="Uwaga 3" xfId="1572" hidden="1"/>
    <cellStyle name="Uwaga 3" xfId="1569" hidden="1"/>
    <cellStyle name="Uwaga 3" xfId="1560" hidden="1"/>
    <cellStyle name="Uwaga 3" xfId="1555" hidden="1"/>
    <cellStyle name="Uwaga 3" xfId="1552" hidden="1"/>
    <cellStyle name="Uwaga 3" xfId="1545" hidden="1"/>
    <cellStyle name="Uwaga 3" xfId="1540" hidden="1"/>
    <cellStyle name="Uwaga 3" xfId="1537" hidden="1"/>
    <cellStyle name="Uwaga 3" xfId="1530" hidden="1"/>
    <cellStyle name="Uwaga 3" xfId="1525" hidden="1"/>
    <cellStyle name="Uwaga 3" xfId="1522" hidden="1"/>
    <cellStyle name="Uwaga 3" xfId="1516" hidden="1"/>
    <cellStyle name="Uwaga 3" xfId="1512" hidden="1"/>
    <cellStyle name="Uwaga 3" xfId="1509" hidden="1"/>
    <cellStyle name="Uwaga 3" xfId="1501" hidden="1"/>
    <cellStyle name="Uwaga 3" xfId="1496" hidden="1"/>
    <cellStyle name="Uwaga 3" xfId="1492" hidden="1"/>
    <cellStyle name="Uwaga 3" xfId="1486" hidden="1"/>
    <cellStyle name="Uwaga 3" xfId="1481" hidden="1"/>
    <cellStyle name="Uwaga 3" xfId="1477" hidden="1"/>
    <cellStyle name="Uwaga 3" xfId="1471" hidden="1"/>
    <cellStyle name="Uwaga 3" xfId="1466" hidden="1"/>
    <cellStyle name="Uwaga 3" xfId="1462" hidden="1"/>
    <cellStyle name="Uwaga 3" xfId="1457" hidden="1"/>
    <cellStyle name="Uwaga 3" xfId="1453" hidden="1"/>
    <cellStyle name="Uwaga 3" xfId="1449" hidden="1"/>
    <cellStyle name="Uwaga 3" xfId="1441" hidden="1"/>
    <cellStyle name="Uwaga 3" xfId="1436" hidden="1"/>
    <cellStyle name="Uwaga 3" xfId="1432" hidden="1"/>
    <cellStyle name="Uwaga 3" xfId="1426" hidden="1"/>
    <cellStyle name="Uwaga 3" xfId="1421" hidden="1"/>
    <cellStyle name="Uwaga 3" xfId="1417" hidden="1"/>
    <cellStyle name="Uwaga 3" xfId="1411" hidden="1"/>
    <cellStyle name="Uwaga 3" xfId="1406" hidden="1"/>
    <cellStyle name="Uwaga 3" xfId="1402" hidden="1"/>
    <cellStyle name="Uwaga 3" xfId="1398" hidden="1"/>
    <cellStyle name="Uwaga 3" xfId="1393" hidden="1"/>
    <cellStyle name="Uwaga 3" xfId="1388" hidden="1"/>
    <cellStyle name="Uwaga 3" xfId="1383" hidden="1"/>
    <cellStyle name="Uwaga 3" xfId="1379" hidden="1"/>
    <cellStyle name="Uwaga 3" xfId="1375" hidden="1"/>
    <cellStyle name="Uwaga 3" xfId="1368" hidden="1"/>
    <cellStyle name="Uwaga 3" xfId="1364" hidden="1"/>
    <cellStyle name="Uwaga 3" xfId="1359" hidden="1"/>
    <cellStyle name="Uwaga 3" xfId="1353" hidden="1"/>
    <cellStyle name="Uwaga 3" xfId="1349" hidden="1"/>
    <cellStyle name="Uwaga 3" xfId="1344" hidden="1"/>
    <cellStyle name="Uwaga 3" xfId="1338" hidden="1"/>
    <cellStyle name="Uwaga 3" xfId="1334" hidden="1"/>
    <cellStyle name="Uwaga 3" xfId="1329" hidden="1"/>
    <cellStyle name="Uwaga 3" xfId="1323" hidden="1"/>
    <cellStyle name="Uwaga 3" xfId="1319" hidden="1"/>
    <cellStyle name="Uwaga 3" xfId="1315" hidden="1"/>
    <cellStyle name="Uwaga 3" xfId="2175" hidden="1"/>
    <cellStyle name="Uwaga 3" xfId="2174" hidden="1"/>
    <cellStyle name="Uwaga 3" xfId="2173" hidden="1"/>
    <cellStyle name="Uwaga 3" xfId="2160" hidden="1"/>
    <cellStyle name="Uwaga 3" xfId="2159" hidden="1"/>
    <cellStyle name="Uwaga 3" xfId="2158" hidden="1"/>
    <cellStyle name="Uwaga 3" xfId="2145" hidden="1"/>
    <cellStyle name="Uwaga 3" xfId="2144" hidden="1"/>
    <cellStyle name="Uwaga 3" xfId="2143" hidden="1"/>
    <cellStyle name="Uwaga 3" xfId="2130" hidden="1"/>
    <cellStyle name="Uwaga 3" xfId="2129" hidden="1"/>
    <cellStyle name="Uwaga 3" xfId="2128" hidden="1"/>
    <cellStyle name="Uwaga 3" xfId="2115" hidden="1"/>
    <cellStyle name="Uwaga 3" xfId="2114" hidden="1"/>
    <cellStyle name="Uwaga 3" xfId="2113" hidden="1"/>
    <cellStyle name="Uwaga 3" xfId="2101" hidden="1"/>
    <cellStyle name="Uwaga 3" xfId="2099" hidden="1"/>
    <cellStyle name="Uwaga 3" xfId="2097" hidden="1"/>
    <cellStyle name="Uwaga 3" xfId="2086" hidden="1"/>
    <cellStyle name="Uwaga 3" xfId="2084" hidden="1"/>
    <cellStyle name="Uwaga 3" xfId="2082" hidden="1"/>
    <cellStyle name="Uwaga 3" xfId="2071" hidden="1"/>
    <cellStyle name="Uwaga 3" xfId="2069" hidden="1"/>
    <cellStyle name="Uwaga 3" xfId="2067" hidden="1"/>
    <cellStyle name="Uwaga 3" xfId="2056" hidden="1"/>
    <cellStyle name="Uwaga 3" xfId="2054" hidden="1"/>
    <cellStyle name="Uwaga 3" xfId="2052" hidden="1"/>
    <cellStyle name="Uwaga 3" xfId="2041" hidden="1"/>
    <cellStyle name="Uwaga 3" xfId="2039" hidden="1"/>
    <cellStyle name="Uwaga 3" xfId="2037" hidden="1"/>
    <cellStyle name="Uwaga 3" xfId="2026" hidden="1"/>
    <cellStyle name="Uwaga 3" xfId="2024" hidden="1"/>
    <cellStyle name="Uwaga 3" xfId="2022" hidden="1"/>
    <cellStyle name="Uwaga 3" xfId="2011" hidden="1"/>
    <cellStyle name="Uwaga 3" xfId="2009" hidden="1"/>
    <cellStyle name="Uwaga 3" xfId="2007" hidden="1"/>
    <cellStyle name="Uwaga 3" xfId="1996" hidden="1"/>
    <cellStyle name="Uwaga 3" xfId="1994" hidden="1"/>
    <cellStyle name="Uwaga 3" xfId="1992" hidden="1"/>
    <cellStyle name="Uwaga 3" xfId="1981" hidden="1"/>
    <cellStyle name="Uwaga 3" xfId="1979" hidden="1"/>
    <cellStyle name="Uwaga 3" xfId="1977" hidden="1"/>
    <cellStyle name="Uwaga 3" xfId="1966" hidden="1"/>
    <cellStyle name="Uwaga 3" xfId="1964" hidden="1"/>
    <cellStyle name="Uwaga 3" xfId="1962" hidden="1"/>
    <cellStyle name="Uwaga 3" xfId="1951" hidden="1"/>
    <cellStyle name="Uwaga 3" xfId="1949" hidden="1"/>
    <cellStyle name="Uwaga 3" xfId="1947" hidden="1"/>
    <cellStyle name="Uwaga 3" xfId="1936" hidden="1"/>
    <cellStyle name="Uwaga 3" xfId="1934" hidden="1"/>
    <cellStyle name="Uwaga 3" xfId="1932" hidden="1"/>
    <cellStyle name="Uwaga 3" xfId="1921" hidden="1"/>
    <cellStyle name="Uwaga 3" xfId="1919" hidden="1"/>
    <cellStyle name="Uwaga 3" xfId="1916" hidden="1"/>
    <cellStyle name="Uwaga 3" xfId="1906" hidden="1"/>
    <cellStyle name="Uwaga 3" xfId="1903" hidden="1"/>
    <cellStyle name="Uwaga 3" xfId="1900" hidden="1"/>
    <cellStyle name="Uwaga 3" xfId="1891" hidden="1"/>
    <cellStyle name="Uwaga 3" xfId="1889" hidden="1"/>
    <cellStyle name="Uwaga 3" xfId="1886" hidden="1"/>
    <cellStyle name="Uwaga 3" xfId="1876" hidden="1"/>
    <cellStyle name="Uwaga 3" xfId="1874" hidden="1"/>
    <cellStyle name="Uwaga 3" xfId="1872" hidden="1"/>
    <cellStyle name="Uwaga 3" xfId="1861" hidden="1"/>
    <cellStyle name="Uwaga 3" xfId="1859" hidden="1"/>
    <cellStyle name="Uwaga 3" xfId="1857" hidden="1"/>
    <cellStyle name="Uwaga 3" xfId="1846" hidden="1"/>
    <cellStyle name="Uwaga 3" xfId="1844" hidden="1"/>
    <cellStyle name="Uwaga 3" xfId="1842" hidden="1"/>
    <cellStyle name="Uwaga 3" xfId="1831" hidden="1"/>
    <cellStyle name="Uwaga 3" xfId="1829" hidden="1"/>
    <cellStyle name="Uwaga 3" xfId="1827" hidden="1"/>
    <cellStyle name="Uwaga 3" xfId="1816" hidden="1"/>
    <cellStyle name="Uwaga 3" xfId="1814" hidden="1"/>
    <cellStyle name="Uwaga 3" xfId="1812" hidden="1"/>
    <cellStyle name="Uwaga 3" xfId="1801" hidden="1"/>
    <cellStyle name="Uwaga 3" xfId="1799" hidden="1"/>
    <cellStyle name="Uwaga 3" xfId="1796" hidden="1"/>
    <cellStyle name="Uwaga 3" xfId="1786" hidden="1"/>
    <cellStyle name="Uwaga 3" xfId="1783" hidden="1"/>
    <cellStyle name="Uwaga 3" xfId="1780" hidden="1"/>
    <cellStyle name="Uwaga 3" xfId="1771" hidden="1"/>
    <cellStyle name="Uwaga 3" xfId="1768" hidden="1"/>
    <cellStyle name="Uwaga 3" xfId="1765" hidden="1"/>
    <cellStyle name="Uwaga 3" xfId="1756" hidden="1"/>
    <cellStyle name="Uwaga 3" xfId="1754" hidden="1"/>
    <cellStyle name="Uwaga 3" xfId="1752" hidden="1"/>
    <cellStyle name="Uwaga 3" xfId="1741" hidden="1"/>
    <cellStyle name="Uwaga 3" xfId="1738" hidden="1"/>
    <cellStyle name="Uwaga 3" xfId="1735" hidden="1"/>
    <cellStyle name="Uwaga 3" xfId="1726" hidden="1"/>
    <cellStyle name="Uwaga 3" xfId="1723" hidden="1"/>
    <cellStyle name="Uwaga 3" xfId="1720" hidden="1"/>
    <cellStyle name="Uwaga 3" xfId="1711" hidden="1"/>
    <cellStyle name="Uwaga 3" xfId="1708" hidden="1"/>
    <cellStyle name="Uwaga 3" xfId="1705" hidden="1"/>
    <cellStyle name="Uwaga 3" xfId="1698" hidden="1"/>
    <cellStyle name="Uwaga 3" xfId="1694" hidden="1"/>
    <cellStyle name="Uwaga 3" xfId="1691" hidden="1"/>
    <cellStyle name="Uwaga 3" xfId="1683" hidden="1"/>
    <cellStyle name="Uwaga 3" xfId="1679" hidden="1"/>
    <cellStyle name="Uwaga 3" xfId="1676" hidden="1"/>
    <cellStyle name="Uwaga 3" xfId="1668" hidden="1"/>
    <cellStyle name="Uwaga 3" xfId="1664" hidden="1"/>
    <cellStyle name="Uwaga 3" xfId="1660" hidden="1"/>
    <cellStyle name="Uwaga 3" xfId="1653" hidden="1"/>
    <cellStyle name="Uwaga 3" xfId="1649" hidden="1"/>
    <cellStyle name="Uwaga 3" xfId="1646" hidden="1"/>
    <cellStyle name="Uwaga 3" xfId="1638" hidden="1"/>
    <cellStyle name="Uwaga 3" xfId="1634" hidden="1"/>
    <cellStyle name="Uwaga 3" xfId="1631" hidden="1"/>
    <cellStyle name="Uwaga 3" xfId="1622" hidden="1"/>
    <cellStyle name="Uwaga 3" xfId="1617" hidden="1"/>
    <cellStyle name="Uwaga 3" xfId="1613" hidden="1"/>
    <cellStyle name="Uwaga 3" xfId="1607" hidden="1"/>
    <cellStyle name="Uwaga 3" xfId="1602" hidden="1"/>
    <cellStyle name="Uwaga 3" xfId="1598" hidden="1"/>
    <cellStyle name="Uwaga 3" xfId="1592" hidden="1"/>
    <cellStyle name="Uwaga 3" xfId="1587" hidden="1"/>
    <cellStyle name="Uwaga 3" xfId="1583" hidden="1"/>
    <cellStyle name="Uwaga 3" xfId="1578" hidden="1"/>
    <cellStyle name="Uwaga 3" xfId="1574" hidden="1"/>
    <cellStyle name="Uwaga 3" xfId="1570" hidden="1"/>
    <cellStyle name="Uwaga 3" xfId="1563" hidden="1"/>
    <cellStyle name="Uwaga 3" xfId="1558" hidden="1"/>
    <cellStyle name="Uwaga 3" xfId="1554" hidden="1"/>
    <cellStyle name="Uwaga 3" xfId="1547" hidden="1"/>
    <cellStyle name="Uwaga 3" xfId="1542" hidden="1"/>
    <cellStyle name="Uwaga 3" xfId="1538" hidden="1"/>
    <cellStyle name="Uwaga 3" xfId="1533" hidden="1"/>
    <cellStyle name="Uwaga 3" xfId="1528" hidden="1"/>
    <cellStyle name="Uwaga 3" xfId="1524" hidden="1"/>
    <cellStyle name="Uwaga 3" xfId="1518" hidden="1"/>
    <cellStyle name="Uwaga 3" xfId="1514" hidden="1"/>
    <cellStyle name="Uwaga 3" xfId="1511" hidden="1"/>
    <cellStyle name="Uwaga 3" xfId="1504" hidden="1"/>
    <cellStyle name="Uwaga 3" xfId="1499" hidden="1"/>
    <cellStyle name="Uwaga 3" xfId="1494" hidden="1"/>
    <cellStyle name="Uwaga 3" xfId="1488" hidden="1"/>
    <cellStyle name="Uwaga 3" xfId="1483" hidden="1"/>
    <cellStyle name="Uwaga 3" xfId="1478" hidden="1"/>
    <cellStyle name="Uwaga 3" xfId="1473" hidden="1"/>
    <cellStyle name="Uwaga 3" xfId="1468" hidden="1"/>
    <cellStyle name="Uwaga 3" xfId="1463" hidden="1"/>
    <cellStyle name="Uwaga 3" xfId="1459" hidden="1"/>
    <cellStyle name="Uwaga 3" xfId="1455" hidden="1"/>
    <cellStyle name="Uwaga 3" xfId="1450" hidden="1"/>
    <cellStyle name="Uwaga 3" xfId="1443" hidden="1"/>
    <cellStyle name="Uwaga 3" xfId="1438" hidden="1"/>
    <cellStyle name="Uwaga 3" xfId="1433" hidden="1"/>
    <cellStyle name="Uwaga 3" xfId="1427" hidden="1"/>
    <cellStyle name="Uwaga 3" xfId="1422" hidden="1"/>
    <cellStyle name="Uwaga 3" xfId="1418" hidden="1"/>
    <cellStyle name="Uwaga 3" xfId="1413" hidden="1"/>
    <cellStyle name="Uwaga 3" xfId="1408" hidden="1"/>
    <cellStyle name="Uwaga 3" xfId="1403" hidden="1"/>
    <cellStyle name="Uwaga 3" xfId="1399" hidden="1"/>
    <cellStyle name="Uwaga 3" xfId="1394" hidden="1"/>
    <cellStyle name="Uwaga 3" xfId="1389" hidden="1"/>
    <cellStyle name="Uwaga 3" xfId="1384" hidden="1"/>
    <cellStyle name="Uwaga 3" xfId="1380" hidden="1"/>
    <cellStyle name="Uwaga 3" xfId="1376" hidden="1"/>
    <cellStyle name="Uwaga 3" xfId="1369" hidden="1"/>
    <cellStyle name="Uwaga 3" xfId="1365" hidden="1"/>
    <cellStyle name="Uwaga 3" xfId="1360" hidden="1"/>
    <cellStyle name="Uwaga 3" xfId="1354" hidden="1"/>
    <cellStyle name="Uwaga 3" xfId="1350" hidden="1"/>
    <cellStyle name="Uwaga 3" xfId="1345" hidden="1"/>
    <cellStyle name="Uwaga 3" xfId="1339" hidden="1"/>
    <cellStyle name="Uwaga 3" xfId="1335" hidden="1"/>
    <cellStyle name="Uwaga 3" xfId="1331" hidden="1"/>
    <cellStyle name="Uwaga 3" xfId="1324" hidden="1"/>
    <cellStyle name="Uwaga 3" xfId="1320" hidden="1"/>
    <cellStyle name="Uwaga 3" xfId="1316" hidden="1"/>
    <cellStyle name="Uwaga 3" xfId="2180" hidden="1"/>
    <cellStyle name="Uwaga 3" xfId="2178" hidden="1"/>
    <cellStyle name="Uwaga 3" xfId="2176" hidden="1"/>
    <cellStyle name="Uwaga 3" xfId="2163" hidden="1"/>
    <cellStyle name="Uwaga 3" xfId="2162" hidden="1"/>
    <cellStyle name="Uwaga 3" xfId="2161" hidden="1"/>
    <cellStyle name="Uwaga 3" xfId="2148" hidden="1"/>
    <cellStyle name="Uwaga 3" xfId="2147" hidden="1"/>
    <cellStyle name="Uwaga 3" xfId="2146" hidden="1"/>
    <cellStyle name="Uwaga 3" xfId="2134" hidden="1"/>
    <cellStyle name="Uwaga 3" xfId="2132" hidden="1"/>
    <cellStyle name="Uwaga 3" xfId="2131" hidden="1"/>
    <cellStyle name="Uwaga 3" xfId="2118" hidden="1"/>
    <cellStyle name="Uwaga 3" xfId="2117" hidden="1"/>
    <cellStyle name="Uwaga 3" xfId="2116" hidden="1"/>
    <cellStyle name="Uwaga 3" xfId="2104" hidden="1"/>
    <cellStyle name="Uwaga 3" xfId="2102" hidden="1"/>
    <cellStyle name="Uwaga 3" xfId="2100" hidden="1"/>
    <cellStyle name="Uwaga 3" xfId="2089" hidden="1"/>
    <cellStyle name="Uwaga 3" xfId="2087" hidden="1"/>
    <cellStyle name="Uwaga 3" xfId="2085" hidden="1"/>
    <cellStyle name="Uwaga 3" xfId="2074" hidden="1"/>
    <cellStyle name="Uwaga 3" xfId="2072" hidden="1"/>
    <cellStyle name="Uwaga 3" xfId="2070" hidden="1"/>
    <cellStyle name="Uwaga 3" xfId="2059" hidden="1"/>
    <cellStyle name="Uwaga 3" xfId="2057" hidden="1"/>
    <cellStyle name="Uwaga 3" xfId="2055" hidden="1"/>
    <cellStyle name="Uwaga 3" xfId="2044" hidden="1"/>
    <cellStyle name="Uwaga 3" xfId="2042" hidden="1"/>
    <cellStyle name="Uwaga 3" xfId="2040" hidden="1"/>
    <cellStyle name="Uwaga 3" xfId="2029" hidden="1"/>
    <cellStyle name="Uwaga 3" xfId="2027" hidden="1"/>
    <cellStyle name="Uwaga 3" xfId="2025" hidden="1"/>
    <cellStyle name="Uwaga 3" xfId="2014" hidden="1"/>
    <cellStyle name="Uwaga 3" xfId="2012" hidden="1"/>
    <cellStyle name="Uwaga 3" xfId="2010" hidden="1"/>
    <cellStyle name="Uwaga 3" xfId="1999" hidden="1"/>
    <cellStyle name="Uwaga 3" xfId="1997" hidden="1"/>
    <cellStyle name="Uwaga 3" xfId="1995" hidden="1"/>
    <cellStyle name="Uwaga 3" xfId="1984" hidden="1"/>
    <cellStyle name="Uwaga 3" xfId="1982" hidden="1"/>
    <cellStyle name="Uwaga 3" xfId="1980" hidden="1"/>
    <cellStyle name="Uwaga 3" xfId="1969" hidden="1"/>
    <cellStyle name="Uwaga 3" xfId="1967" hidden="1"/>
    <cellStyle name="Uwaga 3" xfId="1965" hidden="1"/>
    <cellStyle name="Uwaga 3" xfId="1954" hidden="1"/>
    <cellStyle name="Uwaga 3" xfId="1952" hidden="1"/>
    <cellStyle name="Uwaga 3" xfId="1950" hidden="1"/>
    <cellStyle name="Uwaga 3" xfId="1939" hidden="1"/>
    <cellStyle name="Uwaga 3" xfId="1937" hidden="1"/>
    <cellStyle name="Uwaga 3" xfId="1935" hidden="1"/>
    <cellStyle name="Uwaga 3" xfId="1924" hidden="1"/>
    <cellStyle name="Uwaga 3" xfId="1922" hidden="1"/>
    <cellStyle name="Uwaga 3" xfId="1920" hidden="1"/>
    <cellStyle name="Uwaga 3" xfId="1909" hidden="1"/>
    <cellStyle name="Uwaga 3" xfId="1907" hidden="1"/>
    <cellStyle name="Uwaga 3" xfId="1905" hidden="1"/>
    <cellStyle name="Uwaga 3" xfId="1894" hidden="1"/>
    <cellStyle name="Uwaga 3" xfId="1892" hidden="1"/>
    <cellStyle name="Uwaga 3" xfId="1890" hidden="1"/>
    <cellStyle name="Uwaga 3" xfId="1879" hidden="1"/>
    <cellStyle name="Uwaga 3" xfId="1877" hidden="1"/>
    <cellStyle name="Uwaga 3" xfId="1875" hidden="1"/>
    <cellStyle name="Uwaga 3" xfId="1864" hidden="1"/>
    <cellStyle name="Uwaga 3" xfId="1862" hidden="1"/>
    <cellStyle name="Uwaga 3" xfId="1860" hidden="1"/>
    <cellStyle name="Uwaga 3" xfId="1849" hidden="1"/>
    <cellStyle name="Uwaga 3" xfId="1847" hidden="1"/>
    <cellStyle name="Uwaga 3" xfId="1845" hidden="1"/>
    <cellStyle name="Uwaga 3" xfId="1834" hidden="1"/>
    <cellStyle name="Uwaga 3" xfId="1832" hidden="1"/>
    <cellStyle name="Uwaga 3" xfId="1830" hidden="1"/>
    <cellStyle name="Uwaga 3" xfId="1819" hidden="1"/>
    <cellStyle name="Uwaga 3" xfId="1817" hidden="1"/>
    <cellStyle name="Uwaga 3" xfId="1815" hidden="1"/>
    <cellStyle name="Uwaga 3" xfId="1804" hidden="1"/>
    <cellStyle name="Uwaga 3" xfId="1802" hidden="1"/>
    <cellStyle name="Uwaga 3" xfId="1800" hidden="1"/>
    <cellStyle name="Uwaga 3" xfId="1789" hidden="1"/>
    <cellStyle name="Uwaga 3" xfId="1787" hidden="1"/>
    <cellStyle name="Uwaga 3" xfId="1784" hidden="1"/>
    <cellStyle name="Uwaga 3" xfId="1774" hidden="1"/>
    <cellStyle name="Uwaga 3" xfId="1772" hidden="1"/>
    <cellStyle name="Uwaga 3" xfId="1770" hidden="1"/>
    <cellStyle name="Uwaga 3" xfId="1759" hidden="1"/>
    <cellStyle name="Uwaga 3" xfId="1757" hidden="1"/>
    <cellStyle name="Uwaga 3" xfId="1755" hidden="1"/>
    <cellStyle name="Uwaga 3" xfId="1744" hidden="1"/>
    <cellStyle name="Uwaga 3" xfId="1742" hidden="1"/>
    <cellStyle name="Uwaga 3" xfId="1739" hidden="1"/>
    <cellStyle name="Uwaga 3" xfId="1729" hidden="1"/>
    <cellStyle name="Uwaga 3" xfId="1727" hidden="1"/>
    <cellStyle name="Uwaga 3" xfId="1724" hidden="1"/>
    <cellStyle name="Uwaga 3" xfId="1714" hidden="1"/>
    <cellStyle name="Uwaga 3" xfId="1712" hidden="1"/>
    <cellStyle name="Uwaga 3" xfId="1709" hidden="1"/>
    <cellStyle name="Uwaga 3" xfId="1700" hidden="1"/>
    <cellStyle name="Uwaga 3" xfId="1697" hidden="1"/>
    <cellStyle name="Uwaga 3" xfId="1693" hidden="1"/>
    <cellStyle name="Uwaga 3" xfId="1685" hidden="1"/>
    <cellStyle name="Uwaga 3" xfId="1682" hidden="1"/>
    <cellStyle name="Uwaga 3" xfId="1678" hidden="1"/>
    <cellStyle name="Uwaga 3" xfId="1670" hidden="1"/>
    <cellStyle name="Uwaga 3" xfId="1667" hidden="1"/>
    <cellStyle name="Uwaga 3" xfId="1663" hidden="1"/>
    <cellStyle name="Uwaga 3" xfId="1655" hidden="1"/>
    <cellStyle name="Uwaga 3" xfId="1652" hidden="1"/>
    <cellStyle name="Uwaga 3" xfId="1648" hidden="1"/>
    <cellStyle name="Uwaga 3" xfId="1640" hidden="1"/>
    <cellStyle name="Uwaga 3" xfId="1637" hidden="1"/>
    <cellStyle name="Uwaga 3" xfId="1633" hidden="1"/>
    <cellStyle name="Uwaga 3" xfId="1625" hidden="1"/>
    <cellStyle name="Uwaga 3" xfId="1621" hidden="1"/>
    <cellStyle name="Uwaga 3" xfId="1616" hidden="1"/>
    <cellStyle name="Uwaga 3" xfId="1610" hidden="1"/>
    <cellStyle name="Uwaga 3" xfId="1606" hidden="1"/>
    <cellStyle name="Uwaga 3" xfId="1601" hidden="1"/>
    <cellStyle name="Uwaga 3" xfId="1595" hidden="1"/>
    <cellStyle name="Uwaga 3" xfId="1591" hidden="1"/>
    <cellStyle name="Uwaga 3" xfId="1586" hidden="1"/>
    <cellStyle name="Uwaga 3" xfId="1580" hidden="1"/>
    <cellStyle name="Uwaga 3" xfId="1577" hidden="1"/>
    <cellStyle name="Uwaga 3" xfId="1573" hidden="1"/>
    <cellStyle name="Uwaga 3" xfId="1565" hidden="1"/>
    <cellStyle name="Uwaga 3" xfId="1562" hidden="1"/>
    <cellStyle name="Uwaga 3" xfId="1557" hidden="1"/>
    <cellStyle name="Uwaga 3" xfId="1550" hidden="1"/>
    <cellStyle name="Uwaga 3" xfId="1546" hidden="1"/>
    <cellStyle name="Uwaga 3" xfId="1541" hidden="1"/>
    <cellStyle name="Uwaga 3" xfId="1535" hidden="1"/>
    <cellStyle name="Uwaga 3" xfId="1531" hidden="1"/>
    <cellStyle name="Uwaga 3" xfId="1526" hidden="1"/>
    <cellStyle name="Uwaga 3" xfId="1520" hidden="1"/>
    <cellStyle name="Uwaga 3" xfId="1517" hidden="1"/>
    <cellStyle name="Uwaga 3" xfId="1513" hidden="1"/>
    <cellStyle name="Uwaga 3" xfId="1505" hidden="1"/>
    <cellStyle name="Uwaga 3" xfId="1500" hidden="1"/>
    <cellStyle name="Uwaga 3" xfId="1495" hidden="1"/>
    <cellStyle name="Uwaga 3" xfId="1490" hidden="1"/>
    <cellStyle name="Uwaga 3" xfId="1485" hidden="1"/>
    <cellStyle name="Uwaga 3" xfId="1480" hidden="1"/>
    <cellStyle name="Uwaga 3" xfId="1475" hidden="1"/>
    <cellStyle name="Uwaga 3" xfId="1470" hidden="1"/>
    <cellStyle name="Uwaga 3" xfId="1465" hidden="1"/>
    <cellStyle name="Uwaga 3" xfId="1460" hidden="1"/>
    <cellStyle name="Uwaga 3" xfId="1456" hidden="1"/>
    <cellStyle name="Uwaga 3" xfId="1451" hidden="1"/>
    <cellStyle name="Uwaga 3" xfId="1444" hidden="1"/>
    <cellStyle name="Uwaga 3" xfId="1439" hidden="1"/>
    <cellStyle name="Uwaga 3" xfId="1434" hidden="1"/>
    <cellStyle name="Uwaga 3" xfId="1429" hidden="1"/>
    <cellStyle name="Uwaga 3" xfId="1424" hidden="1"/>
    <cellStyle name="Uwaga 3" xfId="1419" hidden="1"/>
    <cellStyle name="Uwaga 3" xfId="1414" hidden="1"/>
    <cellStyle name="Uwaga 3" xfId="1409" hidden="1"/>
    <cellStyle name="Uwaga 3" xfId="1404" hidden="1"/>
    <cellStyle name="Uwaga 3" xfId="1400" hidden="1"/>
    <cellStyle name="Uwaga 3" xfId="1395" hidden="1"/>
    <cellStyle name="Uwaga 3" xfId="1390" hidden="1"/>
    <cellStyle name="Uwaga 3" xfId="1385" hidden="1"/>
    <cellStyle name="Uwaga 3" xfId="1381" hidden="1"/>
    <cellStyle name="Uwaga 3" xfId="1377" hidden="1"/>
    <cellStyle name="Uwaga 3" xfId="1370" hidden="1"/>
    <cellStyle name="Uwaga 3" xfId="1366" hidden="1"/>
    <cellStyle name="Uwaga 3" xfId="1361" hidden="1"/>
    <cellStyle name="Uwaga 3" xfId="1355" hidden="1"/>
    <cellStyle name="Uwaga 3" xfId="1351" hidden="1"/>
    <cellStyle name="Uwaga 3" xfId="1346" hidden="1"/>
    <cellStyle name="Uwaga 3" xfId="1340" hidden="1"/>
    <cellStyle name="Uwaga 3" xfId="1336" hidden="1"/>
    <cellStyle name="Uwaga 3" xfId="1332" hidden="1"/>
    <cellStyle name="Uwaga 3" xfId="1325" hidden="1"/>
    <cellStyle name="Uwaga 3" xfId="1321" hidden="1"/>
    <cellStyle name="Uwaga 3" xfId="1317" hidden="1"/>
    <cellStyle name="Uwaga 3" xfId="2184" hidden="1"/>
    <cellStyle name="Uwaga 3" xfId="2183" hidden="1"/>
    <cellStyle name="Uwaga 3" xfId="2181" hidden="1"/>
    <cellStyle name="Uwaga 3" xfId="2168" hidden="1"/>
    <cellStyle name="Uwaga 3" xfId="2166" hidden="1"/>
    <cellStyle name="Uwaga 3" xfId="2164" hidden="1"/>
    <cellStyle name="Uwaga 3" xfId="2154" hidden="1"/>
    <cellStyle name="Uwaga 3" xfId="2152" hidden="1"/>
    <cellStyle name="Uwaga 3" xfId="2150" hidden="1"/>
    <cellStyle name="Uwaga 3" xfId="2139" hidden="1"/>
    <cellStyle name="Uwaga 3" xfId="2137" hidden="1"/>
    <cellStyle name="Uwaga 3" xfId="2135" hidden="1"/>
    <cellStyle name="Uwaga 3" xfId="2122" hidden="1"/>
    <cellStyle name="Uwaga 3" xfId="2120" hidden="1"/>
    <cellStyle name="Uwaga 3" xfId="2119" hidden="1"/>
    <cellStyle name="Uwaga 3" xfId="2106" hidden="1"/>
    <cellStyle name="Uwaga 3" xfId="2105" hidden="1"/>
    <cellStyle name="Uwaga 3" xfId="2103" hidden="1"/>
    <cellStyle name="Uwaga 3" xfId="2091" hidden="1"/>
    <cellStyle name="Uwaga 3" xfId="2090" hidden="1"/>
    <cellStyle name="Uwaga 3" xfId="2088" hidden="1"/>
    <cellStyle name="Uwaga 3" xfId="2076" hidden="1"/>
    <cellStyle name="Uwaga 3" xfId="2075" hidden="1"/>
    <cellStyle name="Uwaga 3" xfId="2073" hidden="1"/>
    <cellStyle name="Uwaga 3" xfId="2061" hidden="1"/>
    <cellStyle name="Uwaga 3" xfId="2060" hidden="1"/>
    <cellStyle name="Uwaga 3" xfId="2058" hidden="1"/>
    <cellStyle name="Uwaga 3" xfId="2046" hidden="1"/>
    <cellStyle name="Uwaga 3" xfId="2045" hidden="1"/>
    <cellStyle name="Uwaga 3" xfId="2043" hidden="1"/>
    <cellStyle name="Uwaga 3" xfId="2031" hidden="1"/>
    <cellStyle name="Uwaga 3" xfId="2030" hidden="1"/>
    <cellStyle name="Uwaga 3" xfId="2028" hidden="1"/>
    <cellStyle name="Uwaga 3" xfId="2016" hidden="1"/>
    <cellStyle name="Uwaga 3" xfId="2015" hidden="1"/>
    <cellStyle name="Uwaga 3" xfId="2013" hidden="1"/>
    <cellStyle name="Uwaga 3" xfId="2001" hidden="1"/>
    <cellStyle name="Uwaga 3" xfId="2000" hidden="1"/>
    <cellStyle name="Uwaga 3" xfId="1998" hidden="1"/>
    <cellStyle name="Uwaga 3" xfId="1986" hidden="1"/>
    <cellStyle name="Uwaga 3" xfId="1985" hidden="1"/>
    <cellStyle name="Uwaga 3" xfId="1983" hidden="1"/>
    <cellStyle name="Uwaga 3" xfId="1971" hidden="1"/>
    <cellStyle name="Uwaga 3" xfId="1970" hidden="1"/>
    <cellStyle name="Uwaga 3" xfId="1968" hidden="1"/>
    <cellStyle name="Uwaga 3" xfId="1956" hidden="1"/>
    <cellStyle name="Uwaga 3" xfId="1955" hidden="1"/>
    <cellStyle name="Uwaga 3" xfId="1953" hidden="1"/>
    <cellStyle name="Uwaga 3" xfId="1941" hidden="1"/>
    <cellStyle name="Uwaga 3" xfId="1940" hidden="1"/>
    <cellStyle name="Uwaga 3" xfId="1938" hidden="1"/>
    <cellStyle name="Uwaga 3" xfId="1926" hidden="1"/>
    <cellStyle name="Uwaga 3" xfId="1925" hidden="1"/>
    <cellStyle name="Uwaga 3" xfId="1923" hidden="1"/>
    <cellStyle name="Uwaga 3" xfId="1911" hidden="1"/>
    <cellStyle name="Uwaga 3" xfId="1910" hidden="1"/>
    <cellStyle name="Uwaga 3" xfId="1908" hidden="1"/>
    <cellStyle name="Uwaga 3" xfId="1896" hidden="1"/>
    <cellStyle name="Uwaga 3" xfId="1895" hidden="1"/>
    <cellStyle name="Uwaga 3" xfId="1893" hidden="1"/>
    <cellStyle name="Uwaga 3" xfId="1881" hidden="1"/>
    <cellStyle name="Uwaga 3" xfId="1880" hidden="1"/>
    <cellStyle name="Uwaga 3" xfId="1878" hidden="1"/>
    <cellStyle name="Uwaga 3" xfId="1866" hidden="1"/>
    <cellStyle name="Uwaga 3" xfId="1865" hidden="1"/>
    <cellStyle name="Uwaga 3" xfId="1863" hidden="1"/>
    <cellStyle name="Uwaga 3" xfId="1851" hidden="1"/>
    <cellStyle name="Uwaga 3" xfId="1850" hidden="1"/>
    <cellStyle name="Uwaga 3" xfId="1848" hidden="1"/>
    <cellStyle name="Uwaga 3" xfId="1836" hidden="1"/>
    <cellStyle name="Uwaga 3" xfId="1835" hidden="1"/>
    <cellStyle name="Uwaga 3" xfId="1833" hidden="1"/>
    <cellStyle name="Uwaga 3" xfId="1821" hidden="1"/>
    <cellStyle name="Uwaga 3" xfId="1820" hidden="1"/>
    <cellStyle name="Uwaga 3" xfId="1818" hidden="1"/>
    <cellStyle name="Uwaga 3" xfId="1806" hidden="1"/>
    <cellStyle name="Uwaga 3" xfId="1805" hidden="1"/>
    <cellStyle name="Uwaga 3" xfId="1803" hidden="1"/>
    <cellStyle name="Uwaga 3" xfId="1791" hidden="1"/>
    <cellStyle name="Uwaga 3" xfId="1790" hidden="1"/>
    <cellStyle name="Uwaga 3" xfId="1788" hidden="1"/>
    <cellStyle name="Uwaga 3" xfId="1776" hidden="1"/>
    <cellStyle name="Uwaga 3" xfId="1775" hidden="1"/>
    <cellStyle name="Uwaga 3" xfId="1773" hidden="1"/>
    <cellStyle name="Uwaga 3" xfId="1761" hidden="1"/>
    <cellStyle name="Uwaga 3" xfId="1760" hidden="1"/>
    <cellStyle name="Uwaga 3" xfId="1758" hidden="1"/>
    <cellStyle name="Uwaga 3" xfId="1746" hidden="1"/>
    <cellStyle name="Uwaga 3" xfId="1745" hidden="1"/>
    <cellStyle name="Uwaga 3" xfId="1743" hidden="1"/>
    <cellStyle name="Uwaga 3" xfId="1731" hidden="1"/>
    <cellStyle name="Uwaga 3" xfId="1730" hidden="1"/>
    <cellStyle name="Uwaga 3" xfId="1728" hidden="1"/>
    <cellStyle name="Uwaga 3" xfId="1716" hidden="1"/>
    <cellStyle name="Uwaga 3" xfId="1715" hidden="1"/>
    <cellStyle name="Uwaga 3" xfId="1713" hidden="1"/>
    <cellStyle name="Uwaga 3" xfId="1701" hidden="1"/>
    <cellStyle name="Uwaga 3" xfId="1699" hidden="1"/>
    <cellStyle name="Uwaga 3" xfId="1696" hidden="1"/>
    <cellStyle name="Uwaga 3" xfId="1686" hidden="1"/>
    <cellStyle name="Uwaga 3" xfId="1684" hidden="1"/>
    <cellStyle name="Uwaga 3" xfId="1681" hidden="1"/>
    <cellStyle name="Uwaga 3" xfId="1671" hidden="1"/>
    <cellStyle name="Uwaga 3" xfId="1669" hidden="1"/>
    <cellStyle name="Uwaga 3" xfId="1666" hidden="1"/>
    <cellStyle name="Uwaga 3" xfId="1656" hidden="1"/>
    <cellStyle name="Uwaga 3" xfId="1654" hidden="1"/>
    <cellStyle name="Uwaga 3" xfId="1651" hidden="1"/>
    <cellStyle name="Uwaga 3" xfId="1641" hidden="1"/>
    <cellStyle name="Uwaga 3" xfId="1639" hidden="1"/>
    <cellStyle name="Uwaga 3" xfId="1636" hidden="1"/>
    <cellStyle name="Uwaga 3" xfId="1626" hidden="1"/>
    <cellStyle name="Uwaga 3" xfId="1624" hidden="1"/>
    <cellStyle name="Uwaga 3" xfId="1620" hidden="1"/>
    <cellStyle name="Uwaga 3" xfId="1611" hidden="1"/>
    <cellStyle name="Uwaga 3" xfId="1608" hidden="1"/>
    <cellStyle name="Uwaga 3" xfId="1604" hidden="1"/>
    <cellStyle name="Uwaga 3" xfId="1596" hidden="1"/>
    <cellStyle name="Uwaga 3" xfId="1594" hidden="1"/>
    <cellStyle name="Uwaga 3" xfId="1590" hidden="1"/>
    <cellStyle name="Uwaga 3" xfId="1581" hidden="1"/>
    <cellStyle name="Uwaga 3" xfId="1579" hidden="1"/>
    <cellStyle name="Uwaga 3" xfId="1576" hidden="1"/>
    <cellStyle name="Uwaga 3" xfId="1566" hidden="1"/>
    <cellStyle name="Uwaga 3" xfId="1564" hidden="1"/>
    <cellStyle name="Uwaga 3" xfId="1559" hidden="1"/>
    <cellStyle name="Uwaga 3" xfId="1551" hidden="1"/>
    <cellStyle name="Uwaga 3" xfId="1549" hidden="1"/>
    <cellStyle name="Uwaga 3" xfId="1544" hidden="1"/>
    <cellStyle name="Uwaga 3" xfId="1536" hidden="1"/>
    <cellStyle name="Uwaga 3" xfId="1534" hidden="1"/>
    <cellStyle name="Uwaga 3" xfId="1529" hidden="1"/>
    <cellStyle name="Uwaga 3" xfId="1521" hidden="1"/>
    <cellStyle name="Uwaga 3" xfId="1519" hidden="1"/>
    <cellStyle name="Uwaga 3" xfId="1515" hidden="1"/>
    <cellStyle name="Uwaga 3" xfId="1506" hidden="1"/>
    <cellStyle name="Uwaga 3" xfId="1503" hidden="1"/>
    <cellStyle name="Uwaga 3" xfId="1498" hidden="1"/>
    <cellStyle name="Uwaga 3" xfId="1491" hidden="1"/>
    <cellStyle name="Uwaga 3" xfId="1487" hidden="1"/>
    <cellStyle name="Uwaga 3" xfId="1482" hidden="1"/>
    <cellStyle name="Uwaga 3" xfId="1476" hidden="1"/>
    <cellStyle name="Uwaga 3" xfId="1472" hidden="1"/>
    <cellStyle name="Uwaga 3" xfId="1467" hidden="1"/>
    <cellStyle name="Uwaga 3" xfId="1461" hidden="1"/>
    <cellStyle name="Uwaga 3" xfId="1458" hidden="1"/>
    <cellStyle name="Uwaga 3" xfId="1454" hidden="1"/>
    <cellStyle name="Uwaga 3" xfId="1445" hidden="1"/>
    <cellStyle name="Uwaga 3" xfId="1440" hidden="1"/>
    <cellStyle name="Uwaga 3" xfId="1435" hidden="1"/>
    <cellStyle name="Uwaga 3" xfId="1430" hidden="1"/>
    <cellStyle name="Uwaga 3" xfId="1425" hidden="1"/>
    <cellStyle name="Uwaga 3" xfId="1420" hidden="1"/>
    <cellStyle name="Uwaga 3" xfId="1415" hidden="1"/>
    <cellStyle name="Uwaga 3" xfId="1410" hidden="1"/>
    <cellStyle name="Uwaga 3" xfId="1405" hidden="1"/>
    <cellStyle name="Uwaga 3" xfId="1401" hidden="1"/>
    <cellStyle name="Uwaga 3" xfId="1396" hidden="1"/>
    <cellStyle name="Uwaga 3" xfId="1391" hidden="1"/>
    <cellStyle name="Uwaga 3" xfId="1386" hidden="1"/>
    <cellStyle name="Uwaga 3" xfId="1382" hidden="1"/>
    <cellStyle name="Uwaga 3" xfId="1378" hidden="1"/>
    <cellStyle name="Uwaga 3" xfId="1371" hidden="1"/>
    <cellStyle name="Uwaga 3" xfId="1367" hidden="1"/>
    <cellStyle name="Uwaga 3" xfId="1362" hidden="1"/>
    <cellStyle name="Uwaga 3" xfId="1356" hidden="1"/>
    <cellStyle name="Uwaga 3" xfId="1352" hidden="1"/>
    <cellStyle name="Uwaga 3" xfId="1347" hidden="1"/>
    <cellStyle name="Uwaga 3" xfId="1341" hidden="1"/>
    <cellStyle name="Uwaga 3" xfId="1337" hidden="1"/>
    <cellStyle name="Uwaga 3" xfId="1333" hidden="1"/>
    <cellStyle name="Uwaga 3" xfId="1326" hidden="1"/>
    <cellStyle name="Uwaga 3" xfId="1322" hidden="1"/>
    <cellStyle name="Uwaga 3" xfId="1318" hidden="1"/>
    <cellStyle name="Uwaga 3" xfId="1264" hidden="1"/>
    <cellStyle name="Uwaga 3" xfId="1263" hidden="1"/>
    <cellStyle name="Uwaga 3" xfId="1262" hidden="1"/>
    <cellStyle name="Uwaga 3" xfId="1255" hidden="1"/>
    <cellStyle name="Uwaga 3" xfId="1254" hidden="1"/>
    <cellStyle name="Uwaga 3" xfId="1253" hidden="1"/>
    <cellStyle name="Uwaga 3" xfId="1246" hidden="1"/>
    <cellStyle name="Uwaga 3" xfId="1245" hidden="1"/>
    <cellStyle name="Uwaga 3" xfId="1244" hidden="1"/>
    <cellStyle name="Uwaga 3" xfId="1237" hidden="1"/>
    <cellStyle name="Uwaga 3" xfId="1236" hidden="1"/>
    <cellStyle name="Uwaga 3" xfId="1235" hidden="1"/>
    <cellStyle name="Uwaga 3" xfId="1228" hidden="1"/>
    <cellStyle name="Uwaga 3" xfId="1227" hidden="1"/>
    <cellStyle name="Uwaga 3" xfId="1225" hidden="1"/>
    <cellStyle name="Uwaga 3" xfId="1220" hidden="1"/>
    <cellStyle name="Uwaga 3" xfId="1217" hidden="1"/>
    <cellStyle name="Uwaga 3" xfId="1215" hidden="1"/>
    <cellStyle name="Uwaga 3" xfId="1211" hidden="1"/>
    <cellStyle name="Uwaga 3" xfId="1208" hidden="1"/>
    <cellStyle name="Uwaga 3" xfId="1206" hidden="1"/>
    <cellStyle name="Uwaga 3" xfId="1202" hidden="1"/>
    <cellStyle name="Uwaga 3" xfId="1199" hidden="1"/>
    <cellStyle name="Uwaga 3" xfId="1197" hidden="1"/>
    <cellStyle name="Uwaga 3" xfId="1193" hidden="1"/>
    <cellStyle name="Uwaga 3" xfId="1191" hidden="1"/>
    <cellStyle name="Uwaga 3" xfId="1190" hidden="1"/>
    <cellStyle name="Uwaga 3" xfId="1184" hidden="1"/>
    <cellStyle name="Uwaga 3" xfId="1182" hidden="1"/>
    <cellStyle name="Uwaga 3" xfId="1179" hidden="1"/>
    <cellStyle name="Uwaga 3" xfId="1175" hidden="1"/>
    <cellStyle name="Uwaga 3" xfId="1172" hidden="1"/>
    <cellStyle name="Uwaga 3" xfId="1170" hidden="1"/>
    <cellStyle name="Uwaga 3" xfId="1166" hidden="1"/>
    <cellStyle name="Uwaga 3" xfId="1163" hidden="1"/>
    <cellStyle name="Uwaga 3" xfId="1161" hidden="1"/>
    <cellStyle name="Uwaga 3" xfId="1157" hidden="1"/>
    <cellStyle name="Uwaga 3" xfId="1155" hidden="1"/>
    <cellStyle name="Uwaga 3" xfId="1154" hidden="1"/>
    <cellStyle name="Uwaga 3" xfId="1148" hidden="1"/>
    <cellStyle name="Uwaga 3" xfId="1145" hidden="1"/>
    <cellStyle name="Uwaga 3" xfId="1143" hidden="1"/>
    <cellStyle name="Uwaga 3" xfId="1139" hidden="1"/>
    <cellStyle name="Uwaga 3" xfId="1136" hidden="1"/>
    <cellStyle name="Uwaga 3" xfId="1134" hidden="1"/>
    <cellStyle name="Uwaga 3" xfId="1130" hidden="1"/>
    <cellStyle name="Uwaga 3" xfId="1127" hidden="1"/>
    <cellStyle name="Uwaga 3" xfId="1125" hidden="1"/>
    <cellStyle name="Uwaga 3" xfId="1121" hidden="1"/>
    <cellStyle name="Uwaga 3" xfId="1119" hidden="1"/>
    <cellStyle name="Uwaga 3" xfId="1118" hidden="1"/>
    <cellStyle name="Uwaga 3" xfId="1111" hidden="1"/>
    <cellStyle name="Uwaga 3" xfId="1108" hidden="1"/>
    <cellStyle name="Uwaga 3" xfId="1106" hidden="1"/>
    <cellStyle name="Uwaga 3" xfId="1102" hidden="1"/>
    <cellStyle name="Uwaga 3" xfId="1099" hidden="1"/>
    <cellStyle name="Uwaga 3" xfId="1097" hidden="1"/>
    <cellStyle name="Uwaga 3" xfId="1093" hidden="1"/>
    <cellStyle name="Uwaga 3" xfId="1090" hidden="1"/>
    <cellStyle name="Uwaga 3" xfId="1088" hidden="1"/>
    <cellStyle name="Uwaga 3" xfId="1085" hidden="1"/>
    <cellStyle name="Uwaga 3" xfId="1083" hidden="1"/>
    <cellStyle name="Uwaga 3" xfId="1082" hidden="1"/>
    <cellStyle name="Uwaga 3" xfId="1076" hidden="1"/>
    <cellStyle name="Uwaga 3" xfId="1074" hidden="1"/>
    <cellStyle name="Uwaga 3" xfId="1072" hidden="1"/>
    <cellStyle name="Uwaga 3" xfId="1067" hidden="1"/>
    <cellStyle name="Uwaga 3" xfId="1065" hidden="1"/>
    <cellStyle name="Uwaga 3" xfId="1063" hidden="1"/>
    <cellStyle name="Uwaga 3" xfId="1058" hidden="1"/>
    <cellStyle name="Uwaga 3" xfId="1056" hidden="1"/>
    <cellStyle name="Uwaga 3" xfId="1054" hidden="1"/>
    <cellStyle name="Uwaga 3" xfId="1049" hidden="1"/>
    <cellStyle name="Uwaga 3" xfId="1047" hidden="1"/>
    <cellStyle name="Uwaga 3" xfId="1046" hidden="1"/>
    <cellStyle name="Uwaga 3" xfId="1039" hidden="1"/>
    <cellStyle name="Uwaga 3" xfId="1036" hidden="1"/>
    <cellStyle name="Uwaga 3" xfId="1034" hidden="1"/>
    <cellStyle name="Uwaga 3" xfId="1030" hidden="1"/>
    <cellStyle name="Uwaga 3" xfId="1027" hidden="1"/>
    <cellStyle name="Uwaga 3" xfId="1025" hidden="1"/>
    <cellStyle name="Uwaga 3" xfId="1021" hidden="1"/>
    <cellStyle name="Uwaga 3" xfId="1018" hidden="1"/>
    <cellStyle name="Uwaga 3" xfId="1016" hidden="1"/>
    <cellStyle name="Uwaga 3" xfId="1013" hidden="1"/>
    <cellStyle name="Uwaga 3" xfId="1011" hidden="1"/>
    <cellStyle name="Uwaga 3" xfId="1009" hidden="1"/>
    <cellStyle name="Uwaga 3" xfId="1003" hidden="1"/>
    <cellStyle name="Uwaga 3" xfId="1000" hidden="1"/>
    <cellStyle name="Uwaga 3" xfId="998" hidden="1"/>
    <cellStyle name="Uwaga 3" xfId="994" hidden="1"/>
    <cellStyle name="Uwaga 3" xfId="991" hidden="1"/>
    <cellStyle name="Uwaga 3" xfId="989" hidden="1"/>
    <cellStyle name="Uwaga 3" xfId="985" hidden="1"/>
    <cellStyle name="Uwaga 3" xfId="982" hidden="1"/>
    <cellStyle name="Uwaga 3" xfId="980" hidden="1"/>
    <cellStyle name="Uwaga 3" xfId="978" hidden="1"/>
    <cellStyle name="Uwaga 3" xfId="976" hidden="1"/>
    <cellStyle name="Uwaga 3" xfId="974" hidden="1"/>
    <cellStyle name="Uwaga 3" xfId="969" hidden="1"/>
    <cellStyle name="Uwaga 3" xfId="967" hidden="1"/>
    <cellStyle name="Uwaga 3" xfId="964" hidden="1"/>
    <cellStyle name="Uwaga 3" xfId="960" hidden="1"/>
    <cellStyle name="Uwaga 3" xfId="957" hidden="1"/>
    <cellStyle name="Uwaga 3" xfId="954" hidden="1"/>
    <cellStyle name="Uwaga 3" xfId="951" hidden="1"/>
    <cellStyle name="Uwaga 3" xfId="949" hidden="1"/>
    <cellStyle name="Uwaga 3" xfId="946" hidden="1"/>
    <cellStyle name="Uwaga 3" xfId="942" hidden="1"/>
    <cellStyle name="Uwaga 3" xfId="940" hidden="1"/>
    <cellStyle name="Uwaga 3" xfId="937" hidden="1"/>
    <cellStyle name="Uwaga 3" xfId="932" hidden="1"/>
    <cellStyle name="Uwaga 3" xfId="929" hidden="1"/>
    <cellStyle name="Uwaga 3" xfId="926" hidden="1"/>
    <cellStyle name="Uwaga 3" xfId="922" hidden="1"/>
    <cellStyle name="Uwaga 3" xfId="919" hidden="1"/>
    <cellStyle name="Uwaga 3" xfId="917" hidden="1"/>
    <cellStyle name="Uwaga 3" xfId="914" hidden="1"/>
    <cellStyle name="Uwaga 3" xfId="911" hidden="1"/>
    <cellStyle name="Uwaga 3" xfId="908" hidden="1"/>
    <cellStyle name="Uwaga 3" xfId="906" hidden="1"/>
    <cellStyle name="Uwaga 3" xfId="904" hidden="1"/>
    <cellStyle name="Uwaga 3" xfId="901" hidden="1"/>
    <cellStyle name="Uwaga 3" xfId="896" hidden="1"/>
    <cellStyle name="Uwaga 3" xfId="893" hidden="1"/>
    <cellStyle name="Uwaga 3" xfId="890" hidden="1"/>
    <cellStyle name="Uwaga 3" xfId="887" hidden="1"/>
    <cellStyle name="Uwaga 3" xfId="884" hidden="1"/>
    <cellStyle name="Uwaga 3" xfId="881" hidden="1"/>
    <cellStyle name="Uwaga 3" xfId="878" hidden="1"/>
    <cellStyle name="Uwaga 3" xfId="875" hidden="1"/>
    <cellStyle name="Uwaga 3" xfId="872" hidden="1"/>
    <cellStyle name="Uwaga 3" xfId="870" hidden="1"/>
    <cellStyle name="Uwaga 3" xfId="868" hidden="1"/>
    <cellStyle name="Uwaga 3" xfId="865" hidden="1"/>
    <cellStyle name="Uwaga 3" xfId="860" hidden="1"/>
    <cellStyle name="Uwaga 3" xfId="857" hidden="1"/>
    <cellStyle name="Uwaga 3" xfId="854" hidden="1"/>
    <cellStyle name="Uwaga 3" xfId="851" hidden="1"/>
    <cellStyle name="Uwaga 3" xfId="848" hidden="1"/>
    <cellStyle name="Uwaga 3" xfId="845" hidden="1"/>
    <cellStyle name="Uwaga 3" xfId="842" hidden="1"/>
    <cellStyle name="Uwaga 3" xfId="839" hidden="1"/>
    <cellStyle name="Uwaga 3" xfId="836" hidden="1"/>
    <cellStyle name="Uwaga 3" xfId="834" hidden="1"/>
    <cellStyle name="Uwaga 3" xfId="832" hidden="1"/>
    <cellStyle name="Uwaga 3" xfId="829" hidden="1"/>
    <cellStyle name="Uwaga 3" xfId="823" hidden="1"/>
    <cellStyle name="Uwaga 3" xfId="820" hidden="1"/>
    <cellStyle name="Uwaga 3" xfId="818" hidden="1"/>
    <cellStyle name="Uwaga 3" xfId="814" hidden="1"/>
    <cellStyle name="Uwaga 3" xfId="811" hidden="1"/>
    <cellStyle name="Uwaga 3" xfId="809" hidden="1"/>
    <cellStyle name="Uwaga 3" xfId="805" hidden="1"/>
    <cellStyle name="Uwaga 3" xfId="802" hidden="1"/>
    <cellStyle name="Uwaga 3" xfId="800" hidden="1"/>
    <cellStyle name="Uwaga 3" xfId="798" hidden="1"/>
    <cellStyle name="Uwaga 3" xfId="795" hidden="1"/>
    <cellStyle name="Uwaga 3" xfId="792" hidden="1"/>
    <cellStyle name="Uwaga 3" xfId="789" hidden="1"/>
    <cellStyle name="Uwaga 3" xfId="787" hidden="1"/>
    <cellStyle name="Uwaga 3" xfId="785" hidden="1"/>
    <cellStyle name="Uwaga 3" xfId="780" hidden="1"/>
    <cellStyle name="Uwaga 3" xfId="778" hidden="1"/>
    <cellStyle name="Uwaga 3" xfId="775" hidden="1"/>
    <cellStyle name="Uwaga 3" xfId="771" hidden="1"/>
    <cellStyle name="Uwaga 3" xfId="769" hidden="1"/>
    <cellStyle name="Uwaga 3" xfId="766" hidden="1"/>
    <cellStyle name="Uwaga 3" xfId="762" hidden="1"/>
    <cellStyle name="Uwaga 3" xfId="760" hidden="1"/>
    <cellStyle name="Uwaga 3" xfId="757" hidden="1"/>
    <cellStyle name="Uwaga 3" xfId="753" hidden="1"/>
    <cellStyle name="Uwaga 3" xfId="751" hidden="1"/>
    <cellStyle name="Uwaga 3" xfId="749" hidden="1"/>
    <cellStyle name="Uwaga 3" xfId="2274" hidden="1"/>
    <cellStyle name="Uwaga 3" xfId="2275" hidden="1"/>
    <cellStyle name="Uwaga 3" xfId="2277" hidden="1"/>
    <cellStyle name="Uwaga 3" xfId="2289" hidden="1"/>
    <cellStyle name="Uwaga 3" xfId="2290" hidden="1"/>
    <cellStyle name="Uwaga 3" xfId="2295" hidden="1"/>
    <cellStyle name="Uwaga 3" xfId="2304" hidden="1"/>
    <cellStyle name="Uwaga 3" xfId="2305" hidden="1"/>
    <cellStyle name="Uwaga 3" xfId="2310" hidden="1"/>
    <cellStyle name="Uwaga 3" xfId="2319" hidden="1"/>
    <cellStyle name="Uwaga 3" xfId="2320" hidden="1"/>
    <cellStyle name="Uwaga 3" xfId="2321" hidden="1"/>
    <cellStyle name="Uwaga 3" xfId="2334" hidden="1"/>
    <cellStyle name="Uwaga 3" xfId="2339" hidden="1"/>
    <cellStyle name="Uwaga 3" xfId="2344" hidden="1"/>
    <cellStyle name="Uwaga 3" xfId="2354" hidden="1"/>
    <cellStyle name="Uwaga 3" xfId="2359" hidden="1"/>
    <cellStyle name="Uwaga 3" xfId="2363" hidden="1"/>
    <cellStyle name="Uwaga 3" xfId="2370" hidden="1"/>
    <cellStyle name="Uwaga 3" xfId="2375" hidden="1"/>
    <cellStyle name="Uwaga 3" xfId="2378" hidden="1"/>
    <cellStyle name="Uwaga 3" xfId="2384" hidden="1"/>
    <cellStyle name="Uwaga 3" xfId="2389" hidden="1"/>
    <cellStyle name="Uwaga 3" xfId="2393" hidden="1"/>
    <cellStyle name="Uwaga 3" xfId="2394" hidden="1"/>
    <cellStyle name="Uwaga 3" xfId="2395" hidden="1"/>
    <cellStyle name="Uwaga 3" xfId="2399" hidden="1"/>
    <cellStyle name="Uwaga 3" xfId="2411" hidden="1"/>
    <cellStyle name="Uwaga 3" xfId="2416" hidden="1"/>
    <cellStyle name="Uwaga 3" xfId="2421" hidden="1"/>
    <cellStyle name="Uwaga 3" xfId="2426" hidden="1"/>
    <cellStyle name="Uwaga 3" xfId="2431" hidden="1"/>
    <cellStyle name="Uwaga 3" xfId="2436" hidden="1"/>
    <cellStyle name="Uwaga 3" xfId="2440" hidden="1"/>
    <cellStyle name="Uwaga 3" xfId="2444" hidden="1"/>
    <cellStyle name="Uwaga 3" xfId="2449" hidden="1"/>
    <cellStyle name="Uwaga 3" xfId="2454" hidden="1"/>
    <cellStyle name="Uwaga 3" xfId="2455" hidden="1"/>
    <cellStyle name="Uwaga 3" xfId="2457" hidden="1"/>
    <cellStyle name="Uwaga 3" xfId="2470" hidden="1"/>
    <cellStyle name="Uwaga 3" xfId="2474" hidden="1"/>
    <cellStyle name="Uwaga 3" xfId="2479" hidden="1"/>
    <cellStyle name="Uwaga 3" xfId="2486" hidden="1"/>
    <cellStyle name="Uwaga 3" xfId="2490" hidden="1"/>
    <cellStyle name="Uwaga 3" xfId="2495" hidden="1"/>
    <cellStyle name="Uwaga 3" xfId="2500" hidden="1"/>
    <cellStyle name="Uwaga 3" xfId="2503" hidden="1"/>
    <cellStyle name="Uwaga 3" xfId="2508" hidden="1"/>
    <cellStyle name="Uwaga 3" xfId="2514" hidden="1"/>
    <cellStyle name="Uwaga 3" xfId="2515" hidden="1"/>
    <cellStyle name="Uwaga 3" xfId="2518" hidden="1"/>
    <cellStyle name="Uwaga 3" xfId="2531" hidden="1"/>
    <cellStyle name="Uwaga 3" xfId="2535" hidden="1"/>
    <cellStyle name="Uwaga 3" xfId="2540" hidden="1"/>
    <cellStyle name="Uwaga 3" xfId="2547" hidden="1"/>
    <cellStyle name="Uwaga 3" xfId="2552" hidden="1"/>
    <cellStyle name="Uwaga 3" xfId="2556" hidden="1"/>
    <cellStyle name="Uwaga 3" xfId="2561" hidden="1"/>
    <cellStyle name="Uwaga 3" xfId="2565" hidden="1"/>
    <cellStyle name="Uwaga 3" xfId="2570" hidden="1"/>
    <cellStyle name="Uwaga 3" xfId="2574" hidden="1"/>
    <cellStyle name="Uwaga 3" xfId="2575" hidden="1"/>
    <cellStyle name="Uwaga 3" xfId="2577" hidden="1"/>
    <cellStyle name="Uwaga 3" xfId="2589" hidden="1"/>
    <cellStyle name="Uwaga 3" xfId="2590" hidden="1"/>
    <cellStyle name="Uwaga 3" xfId="2592" hidden="1"/>
    <cellStyle name="Uwaga 3" xfId="2604" hidden="1"/>
    <cellStyle name="Uwaga 3" xfId="2606" hidden="1"/>
    <cellStyle name="Uwaga 3" xfId="2609" hidden="1"/>
    <cellStyle name="Uwaga 3" xfId="2619" hidden="1"/>
    <cellStyle name="Uwaga 3" xfId="2620" hidden="1"/>
    <cellStyle name="Uwaga 3" xfId="2622" hidden="1"/>
    <cellStyle name="Uwaga 3" xfId="2634" hidden="1"/>
    <cellStyle name="Uwaga 3" xfId="2635" hidden="1"/>
    <cellStyle name="Uwaga 3" xfId="2636" hidden="1"/>
    <cellStyle name="Uwaga 3" xfId="2650" hidden="1"/>
    <cellStyle name="Uwaga 3" xfId="2653" hidden="1"/>
    <cellStyle name="Uwaga 3" xfId="2657" hidden="1"/>
    <cellStyle name="Uwaga 3" xfId="2665" hidden="1"/>
    <cellStyle name="Uwaga 3" xfId="2668" hidden="1"/>
    <cellStyle name="Uwaga 3" xfId="2672" hidden="1"/>
    <cellStyle name="Uwaga 3" xfId="2680" hidden="1"/>
    <cellStyle name="Uwaga 3" xfId="2683" hidden="1"/>
    <cellStyle name="Uwaga 3" xfId="2687" hidden="1"/>
    <cellStyle name="Uwaga 3" xfId="2694" hidden="1"/>
    <cellStyle name="Uwaga 3" xfId="2695" hidden="1"/>
    <cellStyle name="Uwaga 3" xfId="2697" hidden="1"/>
    <cellStyle name="Uwaga 3" xfId="2710" hidden="1"/>
    <cellStyle name="Uwaga 3" xfId="2713" hidden="1"/>
    <cellStyle name="Uwaga 3" xfId="2716" hidden="1"/>
    <cellStyle name="Uwaga 3" xfId="2725" hidden="1"/>
    <cellStyle name="Uwaga 3" xfId="2728" hidden="1"/>
    <cellStyle name="Uwaga 3" xfId="2732" hidden="1"/>
    <cellStyle name="Uwaga 3" xfId="2740" hidden="1"/>
    <cellStyle name="Uwaga 3" xfId="2742" hidden="1"/>
    <cellStyle name="Uwaga 3" xfId="2745" hidden="1"/>
    <cellStyle name="Uwaga 3" xfId="2754" hidden="1"/>
    <cellStyle name="Uwaga 3" xfId="2755" hidden="1"/>
    <cellStyle name="Uwaga 3" xfId="2756" hidden="1"/>
    <cellStyle name="Uwaga 3" xfId="2769" hidden="1"/>
    <cellStyle name="Uwaga 3" xfId="2770" hidden="1"/>
    <cellStyle name="Uwaga 3" xfId="2772" hidden="1"/>
    <cellStyle name="Uwaga 3" xfId="2784" hidden="1"/>
    <cellStyle name="Uwaga 3" xfId="2785" hidden="1"/>
    <cellStyle name="Uwaga 3" xfId="2787" hidden="1"/>
    <cellStyle name="Uwaga 3" xfId="2799" hidden="1"/>
    <cellStyle name="Uwaga 3" xfId="2800" hidden="1"/>
    <cellStyle name="Uwaga 3" xfId="2802" hidden="1"/>
    <cellStyle name="Uwaga 3" xfId="2814" hidden="1"/>
    <cellStyle name="Uwaga 3" xfId="2815" hidden="1"/>
    <cellStyle name="Uwaga 3" xfId="2816" hidden="1"/>
    <cellStyle name="Uwaga 3" xfId="2830" hidden="1"/>
    <cellStyle name="Uwaga 3" xfId="2832" hidden="1"/>
    <cellStyle name="Uwaga 3" xfId="2835" hidden="1"/>
    <cellStyle name="Uwaga 3" xfId="2845" hidden="1"/>
    <cellStyle name="Uwaga 3" xfId="2848" hidden="1"/>
    <cellStyle name="Uwaga 3" xfId="2851" hidden="1"/>
    <cellStyle name="Uwaga 3" xfId="2860" hidden="1"/>
    <cellStyle name="Uwaga 3" xfId="2862" hidden="1"/>
    <cellStyle name="Uwaga 3" xfId="2865" hidden="1"/>
    <cellStyle name="Uwaga 3" xfId="2874" hidden="1"/>
    <cellStyle name="Uwaga 3" xfId="2875" hidden="1"/>
    <cellStyle name="Uwaga 3" xfId="2876" hidden="1"/>
    <cellStyle name="Uwaga 3" xfId="2889" hidden="1"/>
    <cellStyle name="Uwaga 3" xfId="2891" hidden="1"/>
    <cellStyle name="Uwaga 3" xfId="2893" hidden="1"/>
    <cellStyle name="Uwaga 3" xfId="2904" hidden="1"/>
    <cellStyle name="Uwaga 3" xfId="2906" hidden="1"/>
    <cellStyle name="Uwaga 3" xfId="2908" hidden="1"/>
    <cellStyle name="Uwaga 3" xfId="2919" hidden="1"/>
    <cellStyle name="Uwaga 3" xfId="2921" hidden="1"/>
    <cellStyle name="Uwaga 3" xfId="2923" hidden="1"/>
    <cellStyle name="Uwaga 3" xfId="2934" hidden="1"/>
    <cellStyle name="Uwaga 3" xfId="2935" hidden="1"/>
    <cellStyle name="Uwaga 3" xfId="2936" hidden="1"/>
    <cellStyle name="Uwaga 3" xfId="2949" hidden="1"/>
    <cellStyle name="Uwaga 3" xfId="2951" hidden="1"/>
    <cellStyle name="Uwaga 3" xfId="2953" hidden="1"/>
    <cellStyle name="Uwaga 3" xfId="2964" hidden="1"/>
    <cellStyle name="Uwaga 3" xfId="2966" hidden="1"/>
    <cellStyle name="Uwaga 3" xfId="2968" hidden="1"/>
    <cellStyle name="Uwaga 3" xfId="2979" hidden="1"/>
    <cellStyle name="Uwaga 3" xfId="2981" hidden="1"/>
    <cellStyle name="Uwaga 3" xfId="2982" hidden="1"/>
    <cellStyle name="Uwaga 3" xfId="2994" hidden="1"/>
    <cellStyle name="Uwaga 3" xfId="2995" hidden="1"/>
    <cellStyle name="Uwaga 3" xfId="2996" hidden="1"/>
    <cellStyle name="Uwaga 3" xfId="3009" hidden="1"/>
    <cellStyle name="Uwaga 3" xfId="3011" hidden="1"/>
    <cellStyle name="Uwaga 3" xfId="3013" hidden="1"/>
    <cellStyle name="Uwaga 3" xfId="3024" hidden="1"/>
    <cellStyle name="Uwaga 3" xfId="3026" hidden="1"/>
    <cellStyle name="Uwaga 3" xfId="3028" hidden="1"/>
    <cellStyle name="Uwaga 3" xfId="3039" hidden="1"/>
    <cellStyle name="Uwaga 3" xfId="3041" hidden="1"/>
    <cellStyle name="Uwaga 3" xfId="3043" hidden="1"/>
    <cellStyle name="Uwaga 3" xfId="3054" hidden="1"/>
    <cellStyle name="Uwaga 3" xfId="3055" hidden="1"/>
    <cellStyle name="Uwaga 3" xfId="3057" hidden="1"/>
    <cellStyle name="Uwaga 3" xfId="3068" hidden="1"/>
    <cellStyle name="Uwaga 3" xfId="3070" hidden="1"/>
    <cellStyle name="Uwaga 3" xfId="3071" hidden="1"/>
    <cellStyle name="Uwaga 3" xfId="3080" hidden="1"/>
    <cellStyle name="Uwaga 3" xfId="3083" hidden="1"/>
    <cellStyle name="Uwaga 3" xfId="3085" hidden="1"/>
    <cellStyle name="Uwaga 3" xfId="3096" hidden="1"/>
    <cellStyle name="Uwaga 3" xfId="3098" hidden="1"/>
    <cellStyle name="Uwaga 3" xfId="3100" hidden="1"/>
    <cellStyle name="Uwaga 3" xfId="3112" hidden="1"/>
    <cellStyle name="Uwaga 3" xfId="3114" hidden="1"/>
    <cellStyle name="Uwaga 3" xfId="3116" hidden="1"/>
    <cellStyle name="Uwaga 3" xfId="3124" hidden="1"/>
    <cellStyle name="Uwaga 3" xfId="3126" hidden="1"/>
    <cellStyle name="Uwaga 3" xfId="3129" hidden="1"/>
    <cellStyle name="Uwaga 3" xfId="3119" hidden="1"/>
    <cellStyle name="Uwaga 3" xfId="3118" hidden="1"/>
    <cellStyle name="Uwaga 3" xfId="3117" hidden="1"/>
    <cellStyle name="Uwaga 3" xfId="3104" hidden="1"/>
    <cellStyle name="Uwaga 3" xfId="3103" hidden="1"/>
    <cellStyle name="Uwaga 3" xfId="3102" hidden="1"/>
    <cellStyle name="Uwaga 3" xfId="3089" hidden="1"/>
    <cellStyle name="Uwaga 3" xfId="3088" hidden="1"/>
    <cellStyle name="Uwaga 3" xfId="3087" hidden="1"/>
    <cellStyle name="Uwaga 3" xfId="3074" hidden="1"/>
    <cellStyle name="Uwaga 3" xfId="3073" hidden="1"/>
    <cellStyle name="Uwaga 3" xfId="3072" hidden="1"/>
    <cellStyle name="Uwaga 3" xfId="3059" hidden="1"/>
    <cellStyle name="Uwaga 3" xfId="3058" hidden="1"/>
    <cellStyle name="Uwaga 3" xfId="3056" hidden="1"/>
    <cellStyle name="Uwaga 3" xfId="3045" hidden="1"/>
    <cellStyle name="Uwaga 3" xfId="3042" hidden="1"/>
    <cellStyle name="Uwaga 3" xfId="3040" hidden="1"/>
    <cellStyle name="Uwaga 3" xfId="3030" hidden="1"/>
    <cellStyle name="Uwaga 3" xfId="3027" hidden="1"/>
    <cellStyle name="Uwaga 3" xfId="3025" hidden="1"/>
    <cellStyle name="Uwaga 3" xfId="3015" hidden="1"/>
    <cellStyle name="Uwaga 3" xfId="3012" hidden="1"/>
    <cellStyle name="Uwaga 3" xfId="3010" hidden="1"/>
    <cellStyle name="Uwaga 3" xfId="3000" hidden="1"/>
    <cellStyle name="Uwaga 3" xfId="2998" hidden="1"/>
    <cellStyle name="Uwaga 3" xfId="2997" hidden="1"/>
    <cellStyle name="Uwaga 3" xfId="2985" hidden="1"/>
    <cellStyle name="Uwaga 3" xfId="2983" hidden="1"/>
    <cellStyle name="Uwaga 3" xfId="2980" hidden="1"/>
    <cellStyle name="Uwaga 3" xfId="2970" hidden="1"/>
    <cellStyle name="Uwaga 3" xfId="2967" hidden="1"/>
    <cellStyle name="Uwaga 3" xfId="2965" hidden="1"/>
    <cellStyle name="Uwaga 3" xfId="2955" hidden="1"/>
    <cellStyle name="Uwaga 3" xfId="2952" hidden="1"/>
    <cellStyle name="Uwaga 3" xfId="2950" hidden="1"/>
    <cellStyle name="Uwaga 3" xfId="2940" hidden="1"/>
    <cellStyle name="Uwaga 3" xfId="2938" hidden="1"/>
    <cellStyle name="Uwaga 3" xfId="2937" hidden="1"/>
    <cellStyle name="Uwaga 3" xfId="2925" hidden="1"/>
    <cellStyle name="Uwaga 3" xfId="2922" hidden="1"/>
    <cellStyle name="Uwaga 3" xfId="2920" hidden="1"/>
    <cellStyle name="Uwaga 3" xfId="2910" hidden="1"/>
    <cellStyle name="Uwaga 3" xfId="2907" hidden="1"/>
    <cellStyle name="Uwaga 3" xfId="2905" hidden="1"/>
    <cellStyle name="Uwaga 3" xfId="2895" hidden="1"/>
    <cellStyle name="Uwaga 3" xfId="2892" hidden="1"/>
    <cellStyle name="Uwaga 3" xfId="2890" hidden="1"/>
    <cellStyle name="Uwaga 3" xfId="2880" hidden="1"/>
    <cellStyle name="Uwaga 3" xfId="2878" hidden="1"/>
    <cellStyle name="Uwaga 3" xfId="2877" hidden="1"/>
    <cellStyle name="Uwaga 3" xfId="2864" hidden="1"/>
    <cellStyle name="Uwaga 3" xfId="2861" hidden="1"/>
    <cellStyle name="Uwaga 3" xfId="2859" hidden="1"/>
    <cellStyle name="Uwaga 3" xfId="2849" hidden="1"/>
    <cellStyle name="Uwaga 3" xfId="2846" hidden="1"/>
    <cellStyle name="Uwaga 3" xfId="2844" hidden="1"/>
    <cellStyle name="Uwaga 3" xfId="2834" hidden="1"/>
    <cellStyle name="Uwaga 3" xfId="2831" hidden="1"/>
    <cellStyle name="Uwaga 3" xfId="2829" hidden="1"/>
    <cellStyle name="Uwaga 3" xfId="2820" hidden="1"/>
    <cellStyle name="Uwaga 3" xfId="2818" hidden="1"/>
    <cellStyle name="Uwaga 3" xfId="2817" hidden="1"/>
    <cellStyle name="Uwaga 3" xfId="2805" hidden="1"/>
    <cellStyle name="Uwaga 3" xfId="2803" hidden="1"/>
    <cellStyle name="Uwaga 3" xfId="2801" hidden="1"/>
    <cellStyle name="Uwaga 3" xfId="2790" hidden="1"/>
    <cellStyle name="Uwaga 3" xfId="2788" hidden="1"/>
    <cellStyle name="Uwaga 3" xfId="2786" hidden="1"/>
    <cellStyle name="Uwaga 3" xfId="2775" hidden="1"/>
    <cellStyle name="Uwaga 3" xfId="2773" hidden="1"/>
    <cellStyle name="Uwaga 3" xfId="2771" hidden="1"/>
    <cellStyle name="Uwaga 3" xfId="2760" hidden="1"/>
    <cellStyle name="Uwaga 3" xfId="2758" hidden="1"/>
    <cellStyle name="Uwaga 3" xfId="2757" hidden="1"/>
    <cellStyle name="Uwaga 3" xfId="2744" hidden="1"/>
    <cellStyle name="Uwaga 3" xfId="2741" hidden="1"/>
    <cellStyle name="Uwaga 3" xfId="2739" hidden="1"/>
    <cellStyle name="Uwaga 3" xfId="2729" hidden="1"/>
    <cellStyle name="Uwaga 3" xfId="2726" hidden="1"/>
    <cellStyle name="Uwaga 3" xfId="2724" hidden="1"/>
    <cellStyle name="Uwaga 3" xfId="2714" hidden="1"/>
    <cellStyle name="Uwaga 3" xfId="2711" hidden="1"/>
    <cellStyle name="Uwaga 3" xfId="2709" hidden="1"/>
    <cellStyle name="Uwaga 3" xfId="2700" hidden="1"/>
    <cellStyle name="Uwaga 3" xfId="2698" hidden="1"/>
    <cellStyle name="Uwaga 3" xfId="2696" hidden="1"/>
    <cellStyle name="Uwaga 3" xfId="2684" hidden="1"/>
    <cellStyle name="Uwaga 3" xfId="2681" hidden="1"/>
    <cellStyle name="Uwaga 3" xfId="2679" hidden="1"/>
    <cellStyle name="Uwaga 3" xfId="2669" hidden="1"/>
    <cellStyle name="Uwaga 3" xfId="2666" hidden="1"/>
    <cellStyle name="Uwaga 3" xfId="2664" hidden="1"/>
    <cellStyle name="Uwaga 3" xfId="2654" hidden="1"/>
    <cellStyle name="Uwaga 3" xfId="2651" hidden="1"/>
    <cellStyle name="Uwaga 3" xfId="2649" hidden="1"/>
    <cellStyle name="Uwaga 3" xfId="2642" hidden="1"/>
    <cellStyle name="Uwaga 3" xfId="2639" hidden="1"/>
    <cellStyle name="Uwaga 3" xfId="2637" hidden="1"/>
    <cellStyle name="Uwaga 3" xfId="2627" hidden="1"/>
    <cellStyle name="Uwaga 3" xfId="2624" hidden="1"/>
    <cellStyle name="Uwaga 3" xfId="2621" hidden="1"/>
    <cellStyle name="Uwaga 3" xfId="2612" hidden="1"/>
    <cellStyle name="Uwaga 3" xfId="2608" hidden="1"/>
    <cellStyle name="Uwaga 3" xfId="2605" hidden="1"/>
    <cellStyle name="Uwaga 3" xfId="2597" hidden="1"/>
    <cellStyle name="Uwaga 3" xfId="2594" hidden="1"/>
    <cellStyle name="Uwaga 3" xfId="2591" hidden="1"/>
    <cellStyle name="Uwaga 3" xfId="2582" hidden="1"/>
    <cellStyle name="Uwaga 3" xfId="2579" hidden="1"/>
    <cellStyle name="Uwaga 3" xfId="2576" hidden="1"/>
    <cellStyle name="Uwaga 3" xfId="2566" hidden="1"/>
    <cellStyle name="Uwaga 3" xfId="2562" hidden="1"/>
    <cellStyle name="Uwaga 3" xfId="2559" hidden="1"/>
    <cellStyle name="Uwaga 3" xfId="2550" hidden="1"/>
    <cellStyle name="Uwaga 3" xfId="2546" hidden="1"/>
    <cellStyle name="Uwaga 3" xfId="2544" hidden="1"/>
    <cellStyle name="Uwaga 3" xfId="2536" hidden="1"/>
    <cellStyle name="Uwaga 3" xfId="2532" hidden="1"/>
    <cellStyle name="Uwaga 3" xfId="2529" hidden="1"/>
    <cellStyle name="Uwaga 3" xfId="2522" hidden="1"/>
    <cellStyle name="Uwaga 3" xfId="2519" hidden="1"/>
    <cellStyle name="Uwaga 3" xfId="2516" hidden="1"/>
    <cellStyle name="Uwaga 3" xfId="2507" hidden="1"/>
    <cellStyle name="Uwaga 3" xfId="2502" hidden="1"/>
    <cellStyle name="Uwaga 3" xfId="2499" hidden="1"/>
    <cellStyle name="Uwaga 3" xfId="2492" hidden="1"/>
    <cellStyle name="Uwaga 3" xfId="2487" hidden="1"/>
    <cellStyle name="Uwaga 3" xfId="2484" hidden="1"/>
    <cellStyle name="Uwaga 3" xfId="2477" hidden="1"/>
    <cellStyle name="Uwaga 3" xfId="2472" hidden="1"/>
    <cellStyle name="Uwaga 3" xfId="2469" hidden="1"/>
    <cellStyle name="Uwaga 3" xfId="2463" hidden="1"/>
    <cellStyle name="Uwaga 3" xfId="2459" hidden="1"/>
    <cellStyle name="Uwaga 3" xfId="2456" hidden="1"/>
    <cellStyle name="Uwaga 3" xfId="2448" hidden="1"/>
    <cellStyle name="Uwaga 3" xfId="2443" hidden="1"/>
    <cellStyle name="Uwaga 3" xfId="2439" hidden="1"/>
    <cellStyle name="Uwaga 3" xfId="2433" hidden="1"/>
    <cellStyle name="Uwaga 3" xfId="2428" hidden="1"/>
    <cellStyle name="Uwaga 3" xfId="2424" hidden="1"/>
    <cellStyle name="Uwaga 3" xfId="2418" hidden="1"/>
    <cellStyle name="Uwaga 3" xfId="2413" hidden="1"/>
    <cellStyle name="Uwaga 3" xfId="2409" hidden="1"/>
    <cellStyle name="Uwaga 3" xfId="2404" hidden="1"/>
    <cellStyle name="Uwaga 3" xfId="2400" hidden="1"/>
    <cellStyle name="Uwaga 3" xfId="2396" hidden="1"/>
    <cellStyle name="Uwaga 3" xfId="2388" hidden="1"/>
    <cellStyle name="Uwaga 3" xfId="2383" hidden="1"/>
    <cellStyle name="Uwaga 3" xfId="2379" hidden="1"/>
    <cellStyle name="Uwaga 3" xfId="2373" hidden="1"/>
    <cellStyle name="Uwaga 3" xfId="2368" hidden="1"/>
    <cellStyle name="Uwaga 3" xfId="2364" hidden="1"/>
    <cellStyle name="Uwaga 3" xfId="2358" hidden="1"/>
    <cellStyle name="Uwaga 3" xfId="2353" hidden="1"/>
    <cellStyle name="Uwaga 3" xfId="2349" hidden="1"/>
    <cellStyle name="Uwaga 3" xfId="2345" hidden="1"/>
    <cellStyle name="Uwaga 3" xfId="2340" hidden="1"/>
    <cellStyle name="Uwaga 3" xfId="2335" hidden="1"/>
    <cellStyle name="Uwaga 3" xfId="2330" hidden="1"/>
    <cellStyle name="Uwaga 3" xfId="2326" hidden="1"/>
    <cellStyle name="Uwaga 3" xfId="2322" hidden="1"/>
    <cellStyle name="Uwaga 3" xfId="2315" hidden="1"/>
    <cellStyle name="Uwaga 3" xfId="2311" hidden="1"/>
    <cellStyle name="Uwaga 3" xfId="2306" hidden="1"/>
    <cellStyle name="Uwaga 3" xfId="2300" hidden="1"/>
    <cellStyle name="Uwaga 3" xfId="2296" hidden="1"/>
    <cellStyle name="Uwaga 3" xfId="2291" hidden="1"/>
    <cellStyle name="Uwaga 3" xfId="2285" hidden="1"/>
    <cellStyle name="Uwaga 3" xfId="2281" hidden="1"/>
    <cellStyle name="Uwaga 3" xfId="2276" hidden="1"/>
    <cellStyle name="Uwaga 3" xfId="2270" hidden="1"/>
    <cellStyle name="Uwaga 3" xfId="2266" hidden="1"/>
    <cellStyle name="Uwaga 3" xfId="2262" hidden="1"/>
    <cellStyle name="Uwaga 3" xfId="3122" hidden="1"/>
    <cellStyle name="Uwaga 3" xfId="3121" hidden="1"/>
    <cellStyle name="Uwaga 3" xfId="3120" hidden="1"/>
    <cellStyle name="Uwaga 3" xfId="3107" hidden="1"/>
    <cellStyle name="Uwaga 3" xfId="3106" hidden="1"/>
    <cellStyle name="Uwaga 3" xfId="3105" hidden="1"/>
    <cellStyle name="Uwaga 3" xfId="3092" hidden="1"/>
    <cellStyle name="Uwaga 3" xfId="3091" hidden="1"/>
    <cellStyle name="Uwaga 3" xfId="3090" hidden="1"/>
    <cellStyle name="Uwaga 3" xfId="3077" hidden="1"/>
    <cellStyle name="Uwaga 3" xfId="3076" hidden="1"/>
    <cellStyle name="Uwaga 3" xfId="3075" hidden="1"/>
    <cellStyle name="Uwaga 3" xfId="3062" hidden="1"/>
    <cellStyle name="Uwaga 3" xfId="3061" hidden="1"/>
    <cellStyle name="Uwaga 3" xfId="3060" hidden="1"/>
    <cellStyle name="Uwaga 3" xfId="3048" hidden="1"/>
    <cellStyle name="Uwaga 3" xfId="3046" hidden="1"/>
    <cellStyle name="Uwaga 3" xfId="3044" hidden="1"/>
    <cellStyle name="Uwaga 3" xfId="3033" hidden="1"/>
    <cellStyle name="Uwaga 3" xfId="3031" hidden="1"/>
    <cellStyle name="Uwaga 3" xfId="3029" hidden="1"/>
    <cellStyle name="Uwaga 3" xfId="3018" hidden="1"/>
    <cellStyle name="Uwaga 3" xfId="3016" hidden="1"/>
    <cellStyle name="Uwaga 3" xfId="3014" hidden="1"/>
    <cellStyle name="Uwaga 3" xfId="3003" hidden="1"/>
    <cellStyle name="Uwaga 3" xfId="3001" hidden="1"/>
    <cellStyle name="Uwaga 3" xfId="2999" hidden="1"/>
    <cellStyle name="Uwaga 3" xfId="2988" hidden="1"/>
    <cellStyle name="Uwaga 3" xfId="2986" hidden="1"/>
    <cellStyle name="Uwaga 3" xfId="2984" hidden="1"/>
    <cellStyle name="Uwaga 3" xfId="2973" hidden="1"/>
    <cellStyle name="Uwaga 3" xfId="2971" hidden="1"/>
    <cellStyle name="Uwaga 3" xfId="2969" hidden="1"/>
    <cellStyle name="Uwaga 3" xfId="2958" hidden="1"/>
    <cellStyle name="Uwaga 3" xfId="2956" hidden="1"/>
    <cellStyle name="Uwaga 3" xfId="2954" hidden="1"/>
    <cellStyle name="Uwaga 3" xfId="2943" hidden="1"/>
    <cellStyle name="Uwaga 3" xfId="2941" hidden="1"/>
    <cellStyle name="Uwaga 3" xfId="2939" hidden="1"/>
    <cellStyle name="Uwaga 3" xfId="2928" hidden="1"/>
    <cellStyle name="Uwaga 3" xfId="2926" hidden="1"/>
    <cellStyle name="Uwaga 3" xfId="2924" hidden="1"/>
    <cellStyle name="Uwaga 3" xfId="2913" hidden="1"/>
    <cellStyle name="Uwaga 3" xfId="2911" hidden="1"/>
    <cellStyle name="Uwaga 3" xfId="2909" hidden="1"/>
    <cellStyle name="Uwaga 3" xfId="2898" hidden="1"/>
    <cellStyle name="Uwaga 3" xfId="2896" hidden="1"/>
    <cellStyle name="Uwaga 3" xfId="2894" hidden="1"/>
    <cellStyle name="Uwaga 3" xfId="2883" hidden="1"/>
    <cellStyle name="Uwaga 3" xfId="2881" hidden="1"/>
    <cellStyle name="Uwaga 3" xfId="2879" hidden="1"/>
    <cellStyle name="Uwaga 3" xfId="2868" hidden="1"/>
    <cellStyle name="Uwaga 3" xfId="2866" hidden="1"/>
    <cellStyle name="Uwaga 3" xfId="2863" hidden="1"/>
    <cellStyle name="Uwaga 3" xfId="2853" hidden="1"/>
    <cellStyle name="Uwaga 3" xfId="2850" hidden="1"/>
    <cellStyle name="Uwaga 3" xfId="2847" hidden="1"/>
    <cellStyle name="Uwaga 3" xfId="2838" hidden="1"/>
    <cellStyle name="Uwaga 3" xfId="2836" hidden="1"/>
    <cellStyle name="Uwaga 3" xfId="2833" hidden="1"/>
    <cellStyle name="Uwaga 3" xfId="2823" hidden="1"/>
    <cellStyle name="Uwaga 3" xfId="2821" hidden="1"/>
    <cellStyle name="Uwaga 3" xfId="2819" hidden="1"/>
    <cellStyle name="Uwaga 3" xfId="2808" hidden="1"/>
    <cellStyle name="Uwaga 3" xfId="2806" hidden="1"/>
    <cellStyle name="Uwaga 3" xfId="2804" hidden="1"/>
    <cellStyle name="Uwaga 3" xfId="2793" hidden="1"/>
    <cellStyle name="Uwaga 3" xfId="2791" hidden="1"/>
    <cellStyle name="Uwaga 3" xfId="2789" hidden="1"/>
    <cellStyle name="Uwaga 3" xfId="2778" hidden="1"/>
    <cellStyle name="Uwaga 3" xfId="2776" hidden="1"/>
    <cellStyle name="Uwaga 3" xfId="2774" hidden="1"/>
    <cellStyle name="Uwaga 3" xfId="2763" hidden="1"/>
    <cellStyle name="Uwaga 3" xfId="2761" hidden="1"/>
    <cellStyle name="Uwaga 3" xfId="2759" hidden="1"/>
    <cellStyle name="Uwaga 3" xfId="2748" hidden="1"/>
    <cellStyle name="Uwaga 3" xfId="2746" hidden="1"/>
    <cellStyle name="Uwaga 3" xfId="2743" hidden="1"/>
    <cellStyle name="Uwaga 3" xfId="2733" hidden="1"/>
    <cellStyle name="Uwaga 3" xfId="2730" hidden="1"/>
    <cellStyle name="Uwaga 3" xfId="2727" hidden="1"/>
    <cellStyle name="Uwaga 3" xfId="2718" hidden="1"/>
    <cellStyle name="Uwaga 3" xfId="2715" hidden="1"/>
    <cellStyle name="Uwaga 3" xfId="2712" hidden="1"/>
    <cellStyle name="Uwaga 3" xfId="2703" hidden="1"/>
    <cellStyle name="Uwaga 3" xfId="2701" hidden="1"/>
    <cellStyle name="Uwaga 3" xfId="2699" hidden="1"/>
    <cellStyle name="Uwaga 3" xfId="2688" hidden="1"/>
    <cellStyle name="Uwaga 3" xfId="2685" hidden="1"/>
    <cellStyle name="Uwaga 3" xfId="2682" hidden="1"/>
    <cellStyle name="Uwaga 3" xfId="2673" hidden="1"/>
    <cellStyle name="Uwaga 3" xfId="2670" hidden="1"/>
    <cellStyle name="Uwaga 3" xfId="2667" hidden="1"/>
    <cellStyle name="Uwaga 3" xfId="2658" hidden="1"/>
    <cellStyle name="Uwaga 3" xfId="2655" hidden="1"/>
    <cellStyle name="Uwaga 3" xfId="2652" hidden="1"/>
    <cellStyle name="Uwaga 3" xfId="2645" hidden="1"/>
    <cellStyle name="Uwaga 3" xfId="2641" hidden="1"/>
    <cellStyle name="Uwaga 3" xfId="2638" hidden="1"/>
    <cellStyle name="Uwaga 3" xfId="2630" hidden="1"/>
    <cellStyle name="Uwaga 3" xfId="2626" hidden="1"/>
    <cellStyle name="Uwaga 3" xfId="2623" hidden="1"/>
    <cellStyle name="Uwaga 3" xfId="2615" hidden="1"/>
    <cellStyle name="Uwaga 3" xfId="2611" hidden="1"/>
    <cellStyle name="Uwaga 3" xfId="2607" hidden="1"/>
    <cellStyle name="Uwaga 3" xfId="2600" hidden="1"/>
    <cellStyle name="Uwaga 3" xfId="2596" hidden="1"/>
    <cellStyle name="Uwaga 3" xfId="2593" hidden="1"/>
    <cellStyle name="Uwaga 3" xfId="2585" hidden="1"/>
    <cellStyle name="Uwaga 3" xfId="2581" hidden="1"/>
    <cellStyle name="Uwaga 3" xfId="2578" hidden="1"/>
    <cellStyle name="Uwaga 3" xfId="2569" hidden="1"/>
    <cellStyle name="Uwaga 3" xfId="2564" hidden="1"/>
    <cellStyle name="Uwaga 3" xfId="2560" hidden="1"/>
    <cellStyle name="Uwaga 3" xfId="2554" hidden="1"/>
    <cellStyle name="Uwaga 3" xfId="2549" hidden="1"/>
    <cellStyle name="Uwaga 3" xfId="2545" hidden="1"/>
    <cellStyle name="Uwaga 3" xfId="2539" hidden="1"/>
    <cellStyle name="Uwaga 3" xfId="2534" hidden="1"/>
    <cellStyle name="Uwaga 3" xfId="2530" hidden="1"/>
    <cellStyle name="Uwaga 3" xfId="2525" hidden="1"/>
    <cellStyle name="Uwaga 3" xfId="2521" hidden="1"/>
    <cellStyle name="Uwaga 3" xfId="2517" hidden="1"/>
    <cellStyle name="Uwaga 3" xfId="2510" hidden="1"/>
    <cellStyle name="Uwaga 3" xfId="2505" hidden="1"/>
    <cellStyle name="Uwaga 3" xfId="2501" hidden="1"/>
    <cellStyle name="Uwaga 3" xfId="2494" hidden="1"/>
    <cellStyle name="Uwaga 3" xfId="2489" hidden="1"/>
    <cellStyle name="Uwaga 3" xfId="2485" hidden="1"/>
    <cellStyle name="Uwaga 3" xfId="2480" hidden="1"/>
    <cellStyle name="Uwaga 3" xfId="2475" hidden="1"/>
    <cellStyle name="Uwaga 3" xfId="2471" hidden="1"/>
    <cellStyle name="Uwaga 3" xfId="2465" hidden="1"/>
    <cellStyle name="Uwaga 3" xfId="2461" hidden="1"/>
    <cellStyle name="Uwaga 3" xfId="2458" hidden="1"/>
    <cellStyle name="Uwaga 3" xfId="2451" hidden="1"/>
    <cellStyle name="Uwaga 3" xfId="2446" hidden="1"/>
    <cellStyle name="Uwaga 3" xfId="2441" hidden="1"/>
    <cellStyle name="Uwaga 3" xfId="2435" hidden="1"/>
    <cellStyle name="Uwaga 3" xfId="2430" hidden="1"/>
    <cellStyle name="Uwaga 3" xfId="2425" hidden="1"/>
    <cellStyle name="Uwaga 3" xfId="2420" hidden="1"/>
    <cellStyle name="Uwaga 3" xfId="2415" hidden="1"/>
    <cellStyle name="Uwaga 3" xfId="2410" hidden="1"/>
    <cellStyle name="Uwaga 3" xfId="2406" hidden="1"/>
    <cellStyle name="Uwaga 3" xfId="2402" hidden="1"/>
    <cellStyle name="Uwaga 3" xfId="2397" hidden="1"/>
    <cellStyle name="Uwaga 3" xfId="2390" hidden="1"/>
    <cellStyle name="Uwaga 3" xfId="2385" hidden="1"/>
    <cellStyle name="Uwaga 3" xfId="2380" hidden="1"/>
    <cellStyle name="Uwaga 3" xfId="2374" hidden="1"/>
    <cellStyle name="Uwaga 3" xfId="2369" hidden="1"/>
    <cellStyle name="Uwaga 3" xfId="2365" hidden="1"/>
    <cellStyle name="Uwaga 3" xfId="2360" hidden="1"/>
    <cellStyle name="Uwaga 3" xfId="2355" hidden="1"/>
    <cellStyle name="Uwaga 3" xfId="2350" hidden="1"/>
    <cellStyle name="Uwaga 3" xfId="2346" hidden="1"/>
    <cellStyle name="Uwaga 3" xfId="2341" hidden="1"/>
    <cellStyle name="Uwaga 3" xfId="2336" hidden="1"/>
    <cellStyle name="Uwaga 3" xfId="2331" hidden="1"/>
    <cellStyle name="Uwaga 3" xfId="2327" hidden="1"/>
    <cellStyle name="Uwaga 3" xfId="2323" hidden="1"/>
    <cellStyle name="Uwaga 3" xfId="2316" hidden="1"/>
    <cellStyle name="Uwaga 3" xfId="2312" hidden="1"/>
    <cellStyle name="Uwaga 3" xfId="2307" hidden="1"/>
    <cellStyle name="Uwaga 3" xfId="2301" hidden="1"/>
    <cellStyle name="Uwaga 3" xfId="2297" hidden="1"/>
    <cellStyle name="Uwaga 3" xfId="2292" hidden="1"/>
    <cellStyle name="Uwaga 3" xfId="2286" hidden="1"/>
    <cellStyle name="Uwaga 3" xfId="2282" hidden="1"/>
    <cellStyle name="Uwaga 3" xfId="2278" hidden="1"/>
    <cellStyle name="Uwaga 3" xfId="2271" hidden="1"/>
    <cellStyle name="Uwaga 3" xfId="2267" hidden="1"/>
    <cellStyle name="Uwaga 3" xfId="2263" hidden="1"/>
    <cellStyle name="Uwaga 3" xfId="3127" hidden="1"/>
    <cellStyle name="Uwaga 3" xfId="3125" hidden="1"/>
    <cellStyle name="Uwaga 3" xfId="3123" hidden="1"/>
    <cellStyle name="Uwaga 3" xfId="3110" hidden="1"/>
    <cellStyle name="Uwaga 3" xfId="3109" hidden="1"/>
    <cellStyle name="Uwaga 3" xfId="3108" hidden="1"/>
    <cellStyle name="Uwaga 3" xfId="3095" hidden="1"/>
    <cellStyle name="Uwaga 3" xfId="3094" hidden="1"/>
    <cellStyle name="Uwaga 3" xfId="3093" hidden="1"/>
    <cellStyle name="Uwaga 3" xfId="3081" hidden="1"/>
    <cellStyle name="Uwaga 3" xfId="3079" hidden="1"/>
    <cellStyle name="Uwaga 3" xfId="3078" hidden="1"/>
    <cellStyle name="Uwaga 3" xfId="3065" hidden="1"/>
    <cellStyle name="Uwaga 3" xfId="3064" hidden="1"/>
    <cellStyle name="Uwaga 3" xfId="3063" hidden="1"/>
    <cellStyle name="Uwaga 3" xfId="3051" hidden="1"/>
    <cellStyle name="Uwaga 3" xfId="3049" hidden="1"/>
    <cellStyle name="Uwaga 3" xfId="3047" hidden="1"/>
    <cellStyle name="Uwaga 3" xfId="3036" hidden="1"/>
    <cellStyle name="Uwaga 3" xfId="3034" hidden="1"/>
    <cellStyle name="Uwaga 3" xfId="3032" hidden="1"/>
    <cellStyle name="Uwaga 3" xfId="3021" hidden="1"/>
    <cellStyle name="Uwaga 3" xfId="3019" hidden="1"/>
    <cellStyle name="Uwaga 3" xfId="3017" hidden="1"/>
    <cellStyle name="Uwaga 3" xfId="3006" hidden="1"/>
    <cellStyle name="Uwaga 3" xfId="3004" hidden="1"/>
    <cellStyle name="Uwaga 3" xfId="3002" hidden="1"/>
    <cellStyle name="Uwaga 3" xfId="2991" hidden="1"/>
    <cellStyle name="Uwaga 3" xfId="2989" hidden="1"/>
    <cellStyle name="Uwaga 3" xfId="2987" hidden="1"/>
    <cellStyle name="Uwaga 3" xfId="2976" hidden="1"/>
    <cellStyle name="Uwaga 3" xfId="2974" hidden="1"/>
    <cellStyle name="Uwaga 3" xfId="2972" hidden="1"/>
    <cellStyle name="Uwaga 3" xfId="2961" hidden="1"/>
    <cellStyle name="Uwaga 3" xfId="2959" hidden="1"/>
    <cellStyle name="Uwaga 3" xfId="2957" hidden="1"/>
    <cellStyle name="Uwaga 3" xfId="2946" hidden="1"/>
    <cellStyle name="Uwaga 3" xfId="2944" hidden="1"/>
    <cellStyle name="Uwaga 3" xfId="2942" hidden="1"/>
    <cellStyle name="Uwaga 3" xfId="2931" hidden="1"/>
    <cellStyle name="Uwaga 3" xfId="2929" hidden="1"/>
    <cellStyle name="Uwaga 3" xfId="2927" hidden="1"/>
    <cellStyle name="Uwaga 3" xfId="2916" hidden="1"/>
    <cellStyle name="Uwaga 3" xfId="2914" hidden="1"/>
    <cellStyle name="Uwaga 3" xfId="2912" hidden="1"/>
    <cellStyle name="Uwaga 3" xfId="2901" hidden="1"/>
    <cellStyle name="Uwaga 3" xfId="2899" hidden="1"/>
    <cellStyle name="Uwaga 3" xfId="2897" hidden="1"/>
    <cellStyle name="Uwaga 3" xfId="2886" hidden="1"/>
    <cellStyle name="Uwaga 3" xfId="2884" hidden="1"/>
    <cellStyle name="Uwaga 3" xfId="2882" hidden="1"/>
    <cellStyle name="Uwaga 3" xfId="2871" hidden="1"/>
    <cellStyle name="Uwaga 3" xfId="2869" hidden="1"/>
    <cellStyle name="Uwaga 3" xfId="2867" hidden="1"/>
    <cellStyle name="Uwaga 3" xfId="2856" hidden="1"/>
    <cellStyle name="Uwaga 3" xfId="2854" hidden="1"/>
    <cellStyle name="Uwaga 3" xfId="2852" hidden="1"/>
    <cellStyle name="Uwaga 3" xfId="2841" hidden="1"/>
    <cellStyle name="Uwaga 3" xfId="2839" hidden="1"/>
    <cellStyle name="Uwaga 3" xfId="2837" hidden="1"/>
    <cellStyle name="Uwaga 3" xfId="2826" hidden="1"/>
    <cellStyle name="Uwaga 3" xfId="2824" hidden="1"/>
    <cellStyle name="Uwaga 3" xfId="2822" hidden="1"/>
    <cellStyle name="Uwaga 3" xfId="2811" hidden="1"/>
    <cellStyle name="Uwaga 3" xfId="2809" hidden="1"/>
    <cellStyle name="Uwaga 3" xfId="2807" hidden="1"/>
    <cellStyle name="Uwaga 3" xfId="2796" hidden="1"/>
    <cellStyle name="Uwaga 3" xfId="2794" hidden="1"/>
    <cellStyle name="Uwaga 3" xfId="2792" hidden="1"/>
    <cellStyle name="Uwaga 3" xfId="2781" hidden="1"/>
    <cellStyle name="Uwaga 3" xfId="2779" hidden="1"/>
    <cellStyle name="Uwaga 3" xfId="2777" hidden="1"/>
    <cellStyle name="Uwaga 3" xfId="2766" hidden="1"/>
    <cellStyle name="Uwaga 3" xfId="2764" hidden="1"/>
    <cellStyle name="Uwaga 3" xfId="2762" hidden="1"/>
    <cellStyle name="Uwaga 3" xfId="2751" hidden="1"/>
    <cellStyle name="Uwaga 3" xfId="2749" hidden="1"/>
    <cellStyle name="Uwaga 3" xfId="2747" hidden="1"/>
    <cellStyle name="Uwaga 3" xfId="2736" hidden="1"/>
    <cellStyle name="Uwaga 3" xfId="2734" hidden="1"/>
    <cellStyle name="Uwaga 3" xfId="2731" hidden="1"/>
    <cellStyle name="Uwaga 3" xfId="2721" hidden="1"/>
    <cellStyle name="Uwaga 3" xfId="2719" hidden="1"/>
    <cellStyle name="Uwaga 3" xfId="2717" hidden="1"/>
    <cellStyle name="Uwaga 3" xfId="2706" hidden="1"/>
    <cellStyle name="Uwaga 3" xfId="2704" hidden="1"/>
    <cellStyle name="Uwaga 3" xfId="2702" hidden="1"/>
    <cellStyle name="Uwaga 3" xfId="2691" hidden="1"/>
    <cellStyle name="Uwaga 3" xfId="2689" hidden="1"/>
    <cellStyle name="Uwaga 3" xfId="2686" hidden="1"/>
    <cellStyle name="Uwaga 3" xfId="2676" hidden="1"/>
    <cellStyle name="Uwaga 3" xfId="2674" hidden="1"/>
    <cellStyle name="Uwaga 3" xfId="2671" hidden="1"/>
    <cellStyle name="Uwaga 3" xfId="2661" hidden="1"/>
    <cellStyle name="Uwaga 3" xfId="2659" hidden="1"/>
    <cellStyle name="Uwaga 3" xfId="2656" hidden="1"/>
    <cellStyle name="Uwaga 3" xfId="2647" hidden="1"/>
    <cellStyle name="Uwaga 3" xfId="2644" hidden="1"/>
    <cellStyle name="Uwaga 3" xfId="2640" hidden="1"/>
    <cellStyle name="Uwaga 3" xfId="2632" hidden="1"/>
    <cellStyle name="Uwaga 3" xfId="2629" hidden="1"/>
    <cellStyle name="Uwaga 3" xfId="2625" hidden="1"/>
    <cellStyle name="Uwaga 3" xfId="2617" hidden="1"/>
    <cellStyle name="Uwaga 3" xfId="2614" hidden="1"/>
    <cellStyle name="Uwaga 3" xfId="2610" hidden="1"/>
    <cellStyle name="Uwaga 3" xfId="2602" hidden="1"/>
    <cellStyle name="Uwaga 3" xfId="2599" hidden="1"/>
    <cellStyle name="Uwaga 3" xfId="2595" hidden="1"/>
    <cellStyle name="Uwaga 3" xfId="2587" hidden="1"/>
    <cellStyle name="Uwaga 3" xfId="2584" hidden="1"/>
    <cellStyle name="Uwaga 3" xfId="2580" hidden="1"/>
    <cellStyle name="Uwaga 3" xfId="2572" hidden="1"/>
    <cellStyle name="Uwaga 3" xfId="2568" hidden="1"/>
    <cellStyle name="Uwaga 3" xfId="2563" hidden="1"/>
    <cellStyle name="Uwaga 3" xfId="2557" hidden="1"/>
    <cellStyle name="Uwaga 3" xfId="2553" hidden="1"/>
    <cellStyle name="Uwaga 3" xfId="2548" hidden="1"/>
    <cellStyle name="Uwaga 3" xfId="2542" hidden="1"/>
    <cellStyle name="Uwaga 3" xfId="2538" hidden="1"/>
    <cellStyle name="Uwaga 3" xfId="2533" hidden="1"/>
    <cellStyle name="Uwaga 3" xfId="2527" hidden="1"/>
    <cellStyle name="Uwaga 3" xfId="2524" hidden="1"/>
    <cellStyle name="Uwaga 3" xfId="2520" hidden="1"/>
    <cellStyle name="Uwaga 3" xfId="2512" hidden="1"/>
    <cellStyle name="Uwaga 3" xfId="2509" hidden="1"/>
    <cellStyle name="Uwaga 3" xfId="2504" hidden="1"/>
    <cellStyle name="Uwaga 3" xfId="2497" hidden="1"/>
    <cellStyle name="Uwaga 3" xfId="2493" hidden="1"/>
    <cellStyle name="Uwaga 3" xfId="2488" hidden="1"/>
    <cellStyle name="Uwaga 3" xfId="2482" hidden="1"/>
    <cellStyle name="Uwaga 3" xfId="2478" hidden="1"/>
    <cellStyle name="Uwaga 3" xfId="2473" hidden="1"/>
    <cellStyle name="Uwaga 3" xfId="2467" hidden="1"/>
    <cellStyle name="Uwaga 3" xfId="2464" hidden="1"/>
    <cellStyle name="Uwaga 3" xfId="2460" hidden="1"/>
    <cellStyle name="Uwaga 3" xfId="2452" hidden="1"/>
    <cellStyle name="Uwaga 3" xfId="2447" hidden="1"/>
    <cellStyle name="Uwaga 3" xfId="2442" hidden="1"/>
    <cellStyle name="Uwaga 3" xfId="2437" hidden="1"/>
    <cellStyle name="Uwaga 3" xfId="2432" hidden="1"/>
    <cellStyle name="Uwaga 3" xfId="2427" hidden="1"/>
    <cellStyle name="Uwaga 3" xfId="2422" hidden="1"/>
    <cellStyle name="Uwaga 3" xfId="2417" hidden="1"/>
    <cellStyle name="Uwaga 3" xfId="2412" hidden="1"/>
    <cellStyle name="Uwaga 3" xfId="2407" hidden="1"/>
    <cellStyle name="Uwaga 3" xfId="2403" hidden="1"/>
    <cellStyle name="Uwaga 3" xfId="2398" hidden="1"/>
    <cellStyle name="Uwaga 3" xfId="2391" hidden="1"/>
    <cellStyle name="Uwaga 3" xfId="2386" hidden="1"/>
    <cellStyle name="Uwaga 3" xfId="2381" hidden="1"/>
    <cellStyle name="Uwaga 3" xfId="2376" hidden="1"/>
    <cellStyle name="Uwaga 3" xfId="2371" hidden="1"/>
    <cellStyle name="Uwaga 3" xfId="2366" hidden="1"/>
    <cellStyle name="Uwaga 3" xfId="2361" hidden="1"/>
    <cellStyle name="Uwaga 3" xfId="2356" hidden="1"/>
    <cellStyle name="Uwaga 3" xfId="2351" hidden="1"/>
    <cellStyle name="Uwaga 3" xfId="2347" hidden="1"/>
    <cellStyle name="Uwaga 3" xfId="2342" hidden="1"/>
    <cellStyle name="Uwaga 3" xfId="2337" hidden="1"/>
    <cellStyle name="Uwaga 3" xfId="2332" hidden="1"/>
    <cellStyle name="Uwaga 3" xfId="2328" hidden="1"/>
    <cellStyle name="Uwaga 3" xfId="2324" hidden="1"/>
    <cellStyle name="Uwaga 3" xfId="2317" hidden="1"/>
    <cellStyle name="Uwaga 3" xfId="2313" hidden="1"/>
    <cellStyle name="Uwaga 3" xfId="2308" hidden="1"/>
    <cellStyle name="Uwaga 3" xfId="2302" hidden="1"/>
    <cellStyle name="Uwaga 3" xfId="2298" hidden="1"/>
    <cellStyle name="Uwaga 3" xfId="2293" hidden="1"/>
    <cellStyle name="Uwaga 3" xfId="2287" hidden="1"/>
    <cellStyle name="Uwaga 3" xfId="2283" hidden="1"/>
    <cellStyle name="Uwaga 3" xfId="2279" hidden="1"/>
    <cellStyle name="Uwaga 3" xfId="2272" hidden="1"/>
    <cellStyle name="Uwaga 3" xfId="2268" hidden="1"/>
    <cellStyle name="Uwaga 3" xfId="2264" hidden="1"/>
    <cellStyle name="Uwaga 3" xfId="3131" hidden="1"/>
    <cellStyle name="Uwaga 3" xfId="3130" hidden="1"/>
    <cellStyle name="Uwaga 3" xfId="3128" hidden="1"/>
    <cellStyle name="Uwaga 3" xfId="3115" hidden="1"/>
    <cellStyle name="Uwaga 3" xfId="3113" hidden="1"/>
    <cellStyle name="Uwaga 3" xfId="3111" hidden="1"/>
    <cellStyle name="Uwaga 3" xfId="3101" hidden="1"/>
    <cellStyle name="Uwaga 3" xfId="3099" hidden="1"/>
    <cellStyle name="Uwaga 3" xfId="3097" hidden="1"/>
    <cellStyle name="Uwaga 3" xfId="3086" hidden="1"/>
    <cellStyle name="Uwaga 3" xfId="3084" hidden="1"/>
    <cellStyle name="Uwaga 3" xfId="3082" hidden="1"/>
    <cellStyle name="Uwaga 3" xfId="3069" hidden="1"/>
    <cellStyle name="Uwaga 3" xfId="3067" hidden="1"/>
    <cellStyle name="Uwaga 3" xfId="3066" hidden="1"/>
    <cellStyle name="Uwaga 3" xfId="3053" hidden="1"/>
    <cellStyle name="Uwaga 3" xfId="3052" hidden="1"/>
    <cellStyle name="Uwaga 3" xfId="3050" hidden="1"/>
    <cellStyle name="Uwaga 3" xfId="3038" hidden="1"/>
    <cellStyle name="Uwaga 3" xfId="3037" hidden="1"/>
    <cellStyle name="Uwaga 3" xfId="3035" hidden="1"/>
    <cellStyle name="Uwaga 3" xfId="3023" hidden="1"/>
    <cellStyle name="Uwaga 3" xfId="3022" hidden="1"/>
    <cellStyle name="Uwaga 3" xfId="3020" hidden="1"/>
    <cellStyle name="Uwaga 3" xfId="3008" hidden="1"/>
    <cellStyle name="Uwaga 3" xfId="3007" hidden="1"/>
    <cellStyle name="Uwaga 3" xfId="3005" hidden="1"/>
    <cellStyle name="Uwaga 3" xfId="2993" hidden="1"/>
    <cellStyle name="Uwaga 3" xfId="2992" hidden="1"/>
    <cellStyle name="Uwaga 3" xfId="2990" hidden="1"/>
    <cellStyle name="Uwaga 3" xfId="2978" hidden="1"/>
    <cellStyle name="Uwaga 3" xfId="2977" hidden="1"/>
    <cellStyle name="Uwaga 3" xfId="2975" hidden="1"/>
    <cellStyle name="Uwaga 3" xfId="2963" hidden="1"/>
    <cellStyle name="Uwaga 3" xfId="2962" hidden="1"/>
    <cellStyle name="Uwaga 3" xfId="2960" hidden="1"/>
    <cellStyle name="Uwaga 3" xfId="2948" hidden="1"/>
    <cellStyle name="Uwaga 3" xfId="2947" hidden="1"/>
    <cellStyle name="Uwaga 3" xfId="2945" hidden="1"/>
    <cellStyle name="Uwaga 3" xfId="2933" hidden="1"/>
    <cellStyle name="Uwaga 3" xfId="2932" hidden="1"/>
    <cellStyle name="Uwaga 3" xfId="2930" hidden="1"/>
    <cellStyle name="Uwaga 3" xfId="2918" hidden="1"/>
    <cellStyle name="Uwaga 3" xfId="2917" hidden="1"/>
    <cellStyle name="Uwaga 3" xfId="2915" hidden="1"/>
    <cellStyle name="Uwaga 3" xfId="2903" hidden="1"/>
    <cellStyle name="Uwaga 3" xfId="2902" hidden="1"/>
    <cellStyle name="Uwaga 3" xfId="2900" hidden="1"/>
    <cellStyle name="Uwaga 3" xfId="2888" hidden="1"/>
    <cellStyle name="Uwaga 3" xfId="2887" hidden="1"/>
    <cellStyle name="Uwaga 3" xfId="2885" hidden="1"/>
    <cellStyle name="Uwaga 3" xfId="2873" hidden="1"/>
    <cellStyle name="Uwaga 3" xfId="2872" hidden="1"/>
    <cellStyle name="Uwaga 3" xfId="2870" hidden="1"/>
    <cellStyle name="Uwaga 3" xfId="2858" hidden="1"/>
    <cellStyle name="Uwaga 3" xfId="2857" hidden="1"/>
    <cellStyle name="Uwaga 3" xfId="2855" hidden="1"/>
    <cellStyle name="Uwaga 3" xfId="2843" hidden="1"/>
    <cellStyle name="Uwaga 3" xfId="2842" hidden="1"/>
    <cellStyle name="Uwaga 3" xfId="2840" hidden="1"/>
    <cellStyle name="Uwaga 3" xfId="2828" hidden="1"/>
    <cellStyle name="Uwaga 3" xfId="2827" hidden="1"/>
    <cellStyle name="Uwaga 3" xfId="2825" hidden="1"/>
    <cellStyle name="Uwaga 3" xfId="2813" hidden="1"/>
    <cellStyle name="Uwaga 3" xfId="2812" hidden="1"/>
    <cellStyle name="Uwaga 3" xfId="2810" hidden="1"/>
    <cellStyle name="Uwaga 3" xfId="2798" hidden="1"/>
    <cellStyle name="Uwaga 3" xfId="2797" hidden="1"/>
    <cellStyle name="Uwaga 3" xfId="2795" hidden="1"/>
    <cellStyle name="Uwaga 3" xfId="2783" hidden="1"/>
    <cellStyle name="Uwaga 3" xfId="2782" hidden="1"/>
    <cellStyle name="Uwaga 3" xfId="2780" hidden="1"/>
    <cellStyle name="Uwaga 3" xfId="2768" hidden="1"/>
    <cellStyle name="Uwaga 3" xfId="2767" hidden="1"/>
    <cellStyle name="Uwaga 3" xfId="2765" hidden="1"/>
    <cellStyle name="Uwaga 3" xfId="2753" hidden="1"/>
    <cellStyle name="Uwaga 3" xfId="2752" hidden="1"/>
    <cellStyle name="Uwaga 3" xfId="2750" hidden="1"/>
    <cellStyle name="Uwaga 3" xfId="2738" hidden="1"/>
    <cellStyle name="Uwaga 3" xfId="2737" hidden="1"/>
    <cellStyle name="Uwaga 3" xfId="2735" hidden="1"/>
    <cellStyle name="Uwaga 3" xfId="2723" hidden="1"/>
    <cellStyle name="Uwaga 3" xfId="2722" hidden="1"/>
    <cellStyle name="Uwaga 3" xfId="2720" hidden="1"/>
    <cellStyle name="Uwaga 3" xfId="2708" hidden="1"/>
    <cellStyle name="Uwaga 3" xfId="2707" hidden="1"/>
    <cellStyle name="Uwaga 3" xfId="2705" hidden="1"/>
    <cellStyle name="Uwaga 3" xfId="2693" hidden="1"/>
    <cellStyle name="Uwaga 3" xfId="2692" hidden="1"/>
    <cellStyle name="Uwaga 3" xfId="2690" hidden="1"/>
    <cellStyle name="Uwaga 3" xfId="2678" hidden="1"/>
    <cellStyle name="Uwaga 3" xfId="2677" hidden="1"/>
    <cellStyle name="Uwaga 3" xfId="2675" hidden="1"/>
    <cellStyle name="Uwaga 3" xfId="2663" hidden="1"/>
    <cellStyle name="Uwaga 3" xfId="2662" hidden="1"/>
    <cellStyle name="Uwaga 3" xfId="2660" hidden="1"/>
    <cellStyle name="Uwaga 3" xfId="2648" hidden="1"/>
    <cellStyle name="Uwaga 3" xfId="2646" hidden="1"/>
    <cellStyle name="Uwaga 3" xfId="2643" hidden="1"/>
    <cellStyle name="Uwaga 3" xfId="2633" hidden="1"/>
    <cellStyle name="Uwaga 3" xfId="2631" hidden="1"/>
    <cellStyle name="Uwaga 3" xfId="2628" hidden="1"/>
    <cellStyle name="Uwaga 3" xfId="2618" hidden="1"/>
    <cellStyle name="Uwaga 3" xfId="2616" hidden="1"/>
    <cellStyle name="Uwaga 3" xfId="2613" hidden="1"/>
    <cellStyle name="Uwaga 3" xfId="2603" hidden="1"/>
    <cellStyle name="Uwaga 3" xfId="2601" hidden="1"/>
    <cellStyle name="Uwaga 3" xfId="2598" hidden="1"/>
    <cellStyle name="Uwaga 3" xfId="2588" hidden="1"/>
    <cellStyle name="Uwaga 3" xfId="2586" hidden="1"/>
    <cellStyle name="Uwaga 3" xfId="2583" hidden="1"/>
    <cellStyle name="Uwaga 3" xfId="2573" hidden="1"/>
    <cellStyle name="Uwaga 3" xfId="2571" hidden="1"/>
    <cellStyle name="Uwaga 3" xfId="2567" hidden="1"/>
    <cellStyle name="Uwaga 3" xfId="2558" hidden="1"/>
    <cellStyle name="Uwaga 3" xfId="2555" hidden="1"/>
    <cellStyle name="Uwaga 3" xfId="2551" hidden="1"/>
    <cellStyle name="Uwaga 3" xfId="2543" hidden="1"/>
    <cellStyle name="Uwaga 3" xfId="2541" hidden="1"/>
    <cellStyle name="Uwaga 3" xfId="2537" hidden="1"/>
    <cellStyle name="Uwaga 3" xfId="2528" hidden="1"/>
    <cellStyle name="Uwaga 3" xfId="2526" hidden="1"/>
    <cellStyle name="Uwaga 3" xfId="2523" hidden="1"/>
    <cellStyle name="Uwaga 3" xfId="2513" hidden="1"/>
    <cellStyle name="Uwaga 3" xfId="2511" hidden="1"/>
    <cellStyle name="Uwaga 3" xfId="2506" hidden="1"/>
    <cellStyle name="Uwaga 3" xfId="2498" hidden="1"/>
    <cellStyle name="Uwaga 3" xfId="2496" hidden="1"/>
    <cellStyle name="Uwaga 3" xfId="2491" hidden="1"/>
    <cellStyle name="Uwaga 3" xfId="2483" hidden="1"/>
    <cellStyle name="Uwaga 3" xfId="2481" hidden="1"/>
    <cellStyle name="Uwaga 3" xfId="2476" hidden="1"/>
    <cellStyle name="Uwaga 3" xfId="2468" hidden="1"/>
    <cellStyle name="Uwaga 3" xfId="2466" hidden="1"/>
    <cellStyle name="Uwaga 3" xfId="2462" hidden="1"/>
    <cellStyle name="Uwaga 3" xfId="2453" hidden="1"/>
    <cellStyle name="Uwaga 3" xfId="2450" hidden="1"/>
    <cellStyle name="Uwaga 3" xfId="2445" hidden="1"/>
    <cellStyle name="Uwaga 3" xfId="2438" hidden="1"/>
    <cellStyle name="Uwaga 3" xfId="2434" hidden="1"/>
    <cellStyle name="Uwaga 3" xfId="2429" hidden="1"/>
    <cellStyle name="Uwaga 3" xfId="2423" hidden="1"/>
    <cellStyle name="Uwaga 3" xfId="2419" hidden="1"/>
    <cellStyle name="Uwaga 3" xfId="2414" hidden="1"/>
    <cellStyle name="Uwaga 3" xfId="2408" hidden="1"/>
    <cellStyle name="Uwaga 3" xfId="2405" hidden="1"/>
    <cellStyle name="Uwaga 3" xfId="2401" hidden="1"/>
    <cellStyle name="Uwaga 3" xfId="2392" hidden="1"/>
    <cellStyle name="Uwaga 3" xfId="2387" hidden="1"/>
    <cellStyle name="Uwaga 3" xfId="2382" hidden="1"/>
    <cellStyle name="Uwaga 3" xfId="2377" hidden="1"/>
    <cellStyle name="Uwaga 3" xfId="2372" hidden="1"/>
    <cellStyle name="Uwaga 3" xfId="2367" hidden="1"/>
    <cellStyle name="Uwaga 3" xfId="2362" hidden="1"/>
    <cellStyle name="Uwaga 3" xfId="2357" hidden="1"/>
    <cellStyle name="Uwaga 3" xfId="2352" hidden="1"/>
    <cellStyle name="Uwaga 3" xfId="2348" hidden="1"/>
    <cellStyle name="Uwaga 3" xfId="2343" hidden="1"/>
    <cellStyle name="Uwaga 3" xfId="2338" hidden="1"/>
    <cellStyle name="Uwaga 3" xfId="2333" hidden="1"/>
    <cellStyle name="Uwaga 3" xfId="2329" hidden="1"/>
    <cellStyle name="Uwaga 3" xfId="2325" hidden="1"/>
    <cellStyle name="Uwaga 3" xfId="2318" hidden="1"/>
    <cellStyle name="Uwaga 3" xfId="2314" hidden="1"/>
    <cellStyle name="Uwaga 3" xfId="2309" hidden="1"/>
    <cellStyle name="Uwaga 3" xfId="2303" hidden="1"/>
    <cellStyle name="Uwaga 3" xfId="2299" hidden="1"/>
    <cellStyle name="Uwaga 3" xfId="2294" hidden="1"/>
    <cellStyle name="Uwaga 3" xfId="2288" hidden="1"/>
    <cellStyle name="Uwaga 3" xfId="2284" hidden="1"/>
    <cellStyle name="Uwaga 3" xfId="2280" hidden="1"/>
    <cellStyle name="Uwaga 3" xfId="2273" hidden="1"/>
    <cellStyle name="Uwaga 3" xfId="2269" hidden="1"/>
    <cellStyle name="Uwaga 3" xfId="2265" hidden="1"/>
    <cellStyle name="Uwaga 3" xfId="1267" hidden="1"/>
    <cellStyle name="Uwaga 3" xfId="1266" hidden="1"/>
    <cellStyle name="Uwaga 3" xfId="1265" hidden="1"/>
    <cellStyle name="Uwaga 3" xfId="1258" hidden="1"/>
    <cellStyle name="Uwaga 3" xfId="1257" hidden="1"/>
    <cellStyle name="Uwaga 3" xfId="1256" hidden="1"/>
    <cellStyle name="Uwaga 3" xfId="1249" hidden="1"/>
    <cellStyle name="Uwaga 3" xfId="1248" hidden="1"/>
    <cellStyle name="Uwaga 3" xfId="1247" hidden="1"/>
    <cellStyle name="Uwaga 3" xfId="1240" hidden="1"/>
    <cellStyle name="Uwaga 3" xfId="1239" hidden="1"/>
    <cellStyle name="Uwaga 3" xfId="1238" hidden="1"/>
    <cellStyle name="Uwaga 3" xfId="1231" hidden="1"/>
    <cellStyle name="Uwaga 3" xfId="1230" hidden="1"/>
    <cellStyle name="Uwaga 3" xfId="1229" hidden="1"/>
    <cellStyle name="Uwaga 3" xfId="1222" hidden="1"/>
    <cellStyle name="Uwaga 3" xfId="1221" hidden="1"/>
    <cellStyle name="Uwaga 3" xfId="1219" hidden="1"/>
    <cellStyle name="Uwaga 3" xfId="1213" hidden="1"/>
    <cellStyle name="Uwaga 3" xfId="1212" hidden="1"/>
    <cellStyle name="Uwaga 3" xfId="1210" hidden="1"/>
    <cellStyle name="Uwaga 3" xfId="1204" hidden="1"/>
    <cellStyle name="Uwaga 3" xfId="1203" hidden="1"/>
    <cellStyle name="Uwaga 3" xfId="1201" hidden="1"/>
    <cellStyle name="Uwaga 3" xfId="1195" hidden="1"/>
    <cellStyle name="Uwaga 3" xfId="1194" hidden="1"/>
    <cellStyle name="Uwaga 3" xfId="1192" hidden="1"/>
    <cellStyle name="Uwaga 3" xfId="1186" hidden="1"/>
    <cellStyle name="Uwaga 3" xfId="1185" hidden="1"/>
    <cellStyle name="Uwaga 3" xfId="1183" hidden="1"/>
    <cellStyle name="Uwaga 3" xfId="1177" hidden="1"/>
    <cellStyle name="Uwaga 3" xfId="1176" hidden="1"/>
    <cellStyle name="Uwaga 3" xfId="1174" hidden="1"/>
    <cellStyle name="Uwaga 3" xfId="1168" hidden="1"/>
    <cellStyle name="Uwaga 3" xfId="1167" hidden="1"/>
    <cellStyle name="Uwaga 3" xfId="1165" hidden="1"/>
    <cellStyle name="Uwaga 3" xfId="1159" hidden="1"/>
    <cellStyle name="Uwaga 3" xfId="1158" hidden="1"/>
    <cellStyle name="Uwaga 3" xfId="1156" hidden="1"/>
    <cellStyle name="Uwaga 3" xfId="1150" hidden="1"/>
    <cellStyle name="Uwaga 3" xfId="1149" hidden="1"/>
    <cellStyle name="Uwaga 3" xfId="1147" hidden="1"/>
    <cellStyle name="Uwaga 3" xfId="1141" hidden="1"/>
    <cellStyle name="Uwaga 3" xfId="1140" hidden="1"/>
    <cellStyle name="Uwaga 3" xfId="1138" hidden="1"/>
    <cellStyle name="Uwaga 3" xfId="1132" hidden="1"/>
    <cellStyle name="Uwaga 3" xfId="1131" hidden="1"/>
    <cellStyle name="Uwaga 3" xfId="1129" hidden="1"/>
    <cellStyle name="Uwaga 3" xfId="1123" hidden="1"/>
    <cellStyle name="Uwaga 3" xfId="1122" hidden="1"/>
    <cellStyle name="Uwaga 3" xfId="1120" hidden="1"/>
    <cellStyle name="Uwaga 3" xfId="1114" hidden="1"/>
    <cellStyle name="Uwaga 3" xfId="1113" hidden="1"/>
    <cellStyle name="Uwaga 3" xfId="1110" hidden="1"/>
    <cellStyle name="Uwaga 3" xfId="1105" hidden="1"/>
    <cellStyle name="Uwaga 3" xfId="1103" hidden="1"/>
    <cellStyle name="Uwaga 3" xfId="1100" hidden="1"/>
    <cellStyle name="Uwaga 3" xfId="1096" hidden="1"/>
    <cellStyle name="Uwaga 3" xfId="1095" hidden="1"/>
    <cellStyle name="Uwaga 3" xfId="1092" hidden="1"/>
    <cellStyle name="Uwaga 3" xfId="1087" hidden="1"/>
    <cellStyle name="Uwaga 3" xfId="1086" hidden="1"/>
    <cellStyle name="Uwaga 3" xfId="1084" hidden="1"/>
    <cellStyle name="Uwaga 3" xfId="1078" hidden="1"/>
    <cellStyle name="Uwaga 3" xfId="1077" hidden="1"/>
    <cellStyle name="Uwaga 3" xfId="1075" hidden="1"/>
    <cellStyle name="Uwaga 3" xfId="1069" hidden="1"/>
    <cellStyle name="Uwaga 3" xfId="1068" hidden="1"/>
    <cellStyle name="Uwaga 3" xfId="1066" hidden="1"/>
    <cellStyle name="Uwaga 3" xfId="1060" hidden="1"/>
    <cellStyle name="Uwaga 3" xfId="1059" hidden="1"/>
    <cellStyle name="Uwaga 3" xfId="1057" hidden="1"/>
    <cellStyle name="Uwaga 3" xfId="1051" hidden="1"/>
    <cellStyle name="Uwaga 3" xfId="1050" hidden="1"/>
    <cellStyle name="Uwaga 3" xfId="1048" hidden="1"/>
    <cellStyle name="Uwaga 3" xfId="1042" hidden="1"/>
    <cellStyle name="Uwaga 3" xfId="1041" hidden="1"/>
    <cellStyle name="Uwaga 3" xfId="1038" hidden="1"/>
    <cellStyle name="Uwaga 3" xfId="1033" hidden="1"/>
    <cellStyle name="Uwaga 3" xfId="1031" hidden="1"/>
    <cellStyle name="Uwaga 3" xfId="1028" hidden="1"/>
    <cellStyle name="Uwaga 3" xfId="1024" hidden="1"/>
    <cellStyle name="Uwaga 3" xfId="1022" hidden="1"/>
    <cellStyle name="Uwaga 3" xfId="1019" hidden="1"/>
    <cellStyle name="Uwaga 3" xfId="1015" hidden="1"/>
    <cellStyle name="Uwaga 3" xfId="1014" hidden="1"/>
    <cellStyle name="Uwaga 3" xfId="1012" hidden="1"/>
    <cellStyle name="Uwaga 3" xfId="1006" hidden="1"/>
    <cellStyle name="Uwaga 3" xfId="1004" hidden="1"/>
    <cellStyle name="Uwaga 3" xfId="1001" hidden="1"/>
    <cellStyle name="Uwaga 3" xfId="997" hidden="1"/>
    <cellStyle name="Uwaga 3" xfId="995" hidden="1"/>
    <cellStyle name="Uwaga 3" xfId="992" hidden="1"/>
    <cellStyle name="Uwaga 3" xfId="988" hidden="1"/>
    <cellStyle name="Uwaga 3" xfId="986" hidden="1"/>
    <cellStyle name="Uwaga 3" xfId="983" hidden="1"/>
    <cellStyle name="Uwaga 3" xfId="979" hidden="1"/>
    <cellStyle name="Uwaga 3" xfId="977" hidden="1"/>
    <cellStyle name="Uwaga 3" xfId="975" hidden="1"/>
    <cellStyle name="Uwaga 3" xfId="970" hidden="1"/>
    <cellStyle name="Uwaga 3" xfId="968" hidden="1"/>
    <cellStyle name="Uwaga 3" xfId="966" hidden="1"/>
    <cellStyle name="Uwaga 3" xfId="961" hidden="1"/>
    <cellStyle name="Uwaga 3" xfId="959" hidden="1"/>
    <cellStyle name="Uwaga 3" xfId="956" hidden="1"/>
    <cellStyle name="Uwaga 3" xfId="952" hidden="1"/>
    <cellStyle name="Uwaga 3" xfId="950" hidden="1"/>
    <cellStyle name="Uwaga 3" xfId="948" hidden="1"/>
    <cellStyle name="Uwaga 3" xfId="943" hidden="1"/>
    <cellStyle name="Uwaga 3" xfId="941" hidden="1"/>
    <cellStyle name="Uwaga 3" xfId="939" hidden="1"/>
    <cellStyle name="Uwaga 3" xfId="933" hidden="1"/>
    <cellStyle name="Uwaga 3" xfId="930" hidden="1"/>
    <cellStyle name="Uwaga 3" xfId="927" hidden="1"/>
    <cellStyle name="Uwaga 3" xfId="924" hidden="1"/>
    <cellStyle name="Uwaga 3" xfId="921" hidden="1"/>
    <cellStyle name="Uwaga 3" xfId="918" hidden="1"/>
    <cellStyle name="Uwaga 3" xfId="915" hidden="1"/>
    <cellStyle name="Uwaga 3" xfId="912" hidden="1"/>
    <cellStyle name="Uwaga 3" xfId="909" hidden="1"/>
    <cellStyle name="Uwaga 3" xfId="907" hidden="1"/>
    <cellStyle name="Uwaga 3" xfId="905" hidden="1"/>
    <cellStyle name="Uwaga 3" xfId="902" hidden="1"/>
    <cellStyle name="Uwaga 3" xfId="898" hidden="1"/>
    <cellStyle name="Uwaga 3" xfId="895" hidden="1"/>
    <cellStyle name="Uwaga 3" xfId="892" hidden="1"/>
    <cellStyle name="Uwaga 3" xfId="888" hidden="1"/>
    <cellStyle name="Uwaga 3" xfId="885" hidden="1"/>
    <cellStyle name="Uwaga 3" xfId="882" hidden="1"/>
    <cellStyle name="Uwaga 3" xfId="880" hidden="1"/>
    <cellStyle name="Uwaga 3" xfId="877" hidden="1"/>
    <cellStyle name="Uwaga 3" xfId="874" hidden="1"/>
    <cellStyle name="Uwaga 3" xfId="871" hidden="1"/>
    <cellStyle name="Uwaga 3" xfId="869" hidden="1"/>
    <cellStyle name="Uwaga 3" xfId="867" hidden="1"/>
    <cellStyle name="Uwaga 3" xfId="862" hidden="1"/>
    <cellStyle name="Uwaga 3" xfId="859" hidden="1"/>
    <cellStyle name="Uwaga 3" xfId="856" hidden="1"/>
    <cellStyle name="Uwaga 3" xfId="852" hidden="1"/>
    <cellStyle name="Uwaga 3" xfId="849" hidden="1"/>
    <cellStyle name="Uwaga 3" xfId="846" hidden="1"/>
    <cellStyle name="Uwaga 3" xfId="843" hidden="1"/>
    <cellStyle name="Uwaga 3" xfId="840" hidden="1"/>
    <cellStyle name="Uwaga 3" xfId="837" hidden="1"/>
    <cellStyle name="Uwaga 3" xfId="835" hidden="1"/>
    <cellStyle name="Uwaga 3" xfId="833" hidden="1"/>
    <cellStyle name="Uwaga 3" xfId="830" hidden="1"/>
    <cellStyle name="Uwaga 3" xfId="825" hidden="1"/>
    <cellStyle name="Uwaga 3" xfId="822" hidden="1"/>
    <cellStyle name="Uwaga 3" xfId="819" hidden="1"/>
    <cellStyle name="Uwaga 3" xfId="815" hidden="1"/>
    <cellStyle name="Uwaga 3" xfId="812" hidden="1"/>
    <cellStyle name="Uwaga 3" xfId="810" hidden="1"/>
    <cellStyle name="Uwaga 3" xfId="807" hidden="1"/>
    <cellStyle name="Uwaga 3" xfId="804" hidden="1"/>
    <cellStyle name="Uwaga 3" xfId="801" hidden="1"/>
    <cellStyle name="Uwaga 3" xfId="799" hidden="1"/>
    <cellStyle name="Uwaga 3" xfId="796" hidden="1"/>
    <cellStyle name="Uwaga 3" xfId="793" hidden="1"/>
    <cellStyle name="Uwaga 3" xfId="790" hidden="1"/>
    <cellStyle name="Uwaga 3" xfId="788" hidden="1"/>
    <cellStyle name="Uwaga 3" xfId="786" hidden="1"/>
    <cellStyle name="Uwaga 3" xfId="781" hidden="1"/>
    <cellStyle name="Uwaga 3" xfId="779" hidden="1"/>
    <cellStyle name="Uwaga 3" xfId="776" hidden="1"/>
    <cellStyle name="Uwaga 3" xfId="772" hidden="1"/>
    <cellStyle name="Uwaga 3" xfId="770" hidden="1"/>
    <cellStyle name="Uwaga 3" xfId="767" hidden="1"/>
    <cellStyle name="Uwaga 3" xfId="763" hidden="1"/>
    <cellStyle name="Uwaga 3" xfId="761" hidden="1"/>
    <cellStyle name="Uwaga 3" xfId="759" hidden="1"/>
    <cellStyle name="Uwaga 3" xfId="754" hidden="1"/>
    <cellStyle name="Uwaga 3" xfId="752" hidden="1"/>
    <cellStyle name="Uwaga 3" xfId="750" hidden="1"/>
    <cellStyle name="Uwaga 3" xfId="3219" hidden="1"/>
    <cellStyle name="Uwaga 3" xfId="3220" hidden="1"/>
    <cellStyle name="Uwaga 3" xfId="3222" hidden="1"/>
    <cellStyle name="Uwaga 3" xfId="3234" hidden="1"/>
    <cellStyle name="Uwaga 3" xfId="3235" hidden="1"/>
    <cellStyle name="Uwaga 3" xfId="3240" hidden="1"/>
    <cellStyle name="Uwaga 3" xfId="3249" hidden="1"/>
    <cellStyle name="Uwaga 3" xfId="3250" hidden="1"/>
    <cellStyle name="Uwaga 3" xfId="3255" hidden="1"/>
    <cellStyle name="Uwaga 3" xfId="3264" hidden="1"/>
    <cellStyle name="Uwaga 3" xfId="3265" hidden="1"/>
    <cellStyle name="Uwaga 3" xfId="3266" hidden="1"/>
    <cellStyle name="Uwaga 3" xfId="3279" hidden="1"/>
    <cellStyle name="Uwaga 3" xfId="3284" hidden="1"/>
    <cellStyle name="Uwaga 3" xfId="3289" hidden="1"/>
    <cellStyle name="Uwaga 3" xfId="3299" hidden="1"/>
    <cellStyle name="Uwaga 3" xfId="3304" hidden="1"/>
    <cellStyle name="Uwaga 3" xfId="3308" hidden="1"/>
    <cellStyle name="Uwaga 3" xfId="3315" hidden="1"/>
    <cellStyle name="Uwaga 3" xfId="3320" hidden="1"/>
    <cellStyle name="Uwaga 3" xfId="3323" hidden="1"/>
    <cellStyle name="Uwaga 3" xfId="3329" hidden="1"/>
    <cellStyle name="Uwaga 3" xfId="3334" hidden="1"/>
    <cellStyle name="Uwaga 3" xfId="3338" hidden="1"/>
    <cellStyle name="Uwaga 3" xfId="3339" hidden="1"/>
    <cellStyle name="Uwaga 3" xfId="3340" hidden="1"/>
    <cellStyle name="Uwaga 3" xfId="3344" hidden="1"/>
    <cellStyle name="Uwaga 3" xfId="3356" hidden="1"/>
    <cellStyle name="Uwaga 3" xfId="3361" hidden="1"/>
    <cellStyle name="Uwaga 3" xfId="3366" hidden="1"/>
    <cellStyle name="Uwaga 3" xfId="3371" hidden="1"/>
    <cellStyle name="Uwaga 3" xfId="3376" hidden="1"/>
    <cellStyle name="Uwaga 3" xfId="3381" hidden="1"/>
    <cellStyle name="Uwaga 3" xfId="3385" hidden="1"/>
    <cellStyle name="Uwaga 3" xfId="3389" hidden="1"/>
    <cellStyle name="Uwaga 3" xfId="3394" hidden="1"/>
    <cellStyle name="Uwaga 3" xfId="3399" hidden="1"/>
    <cellStyle name="Uwaga 3" xfId="3400" hidden="1"/>
    <cellStyle name="Uwaga 3" xfId="3402" hidden="1"/>
    <cellStyle name="Uwaga 3" xfId="3415" hidden="1"/>
    <cellStyle name="Uwaga 3" xfId="3419" hidden="1"/>
    <cellStyle name="Uwaga 3" xfId="3424" hidden="1"/>
    <cellStyle name="Uwaga 3" xfId="3431" hidden="1"/>
    <cellStyle name="Uwaga 3" xfId="3435" hidden="1"/>
    <cellStyle name="Uwaga 3" xfId="3440" hidden="1"/>
    <cellStyle name="Uwaga 3" xfId="3445" hidden="1"/>
    <cellStyle name="Uwaga 3" xfId="3448" hidden="1"/>
    <cellStyle name="Uwaga 3" xfId="3453" hidden="1"/>
    <cellStyle name="Uwaga 3" xfId="3459" hidden="1"/>
    <cellStyle name="Uwaga 3" xfId="3460" hidden="1"/>
    <cellStyle name="Uwaga 3" xfId="3463" hidden="1"/>
    <cellStyle name="Uwaga 3" xfId="3476" hidden="1"/>
    <cellStyle name="Uwaga 3" xfId="3480" hidden="1"/>
    <cellStyle name="Uwaga 3" xfId="3485" hidden="1"/>
    <cellStyle name="Uwaga 3" xfId="3492" hidden="1"/>
    <cellStyle name="Uwaga 3" xfId="3497" hidden="1"/>
    <cellStyle name="Uwaga 3" xfId="3501" hidden="1"/>
    <cellStyle name="Uwaga 3" xfId="3506" hidden="1"/>
    <cellStyle name="Uwaga 3" xfId="3510" hidden="1"/>
    <cellStyle name="Uwaga 3" xfId="3515" hidden="1"/>
    <cellStyle name="Uwaga 3" xfId="3519" hidden="1"/>
    <cellStyle name="Uwaga 3" xfId="3520" hidden="1"/>
    <cellStyle name="Uwaga 3" xfId="3522" hidden="1"/>
    <cellStyle name="Uwaga 3" xfId="3534" hidden="1"/>
    <cellStyle name="Uwaga 3" xfId="3535" hidden="1"/>
    <cellStyle name="Uwaga 3" xfId="3537" hidden="1"/>
    <cellStyle name="Uwaga 3" xfId="3549" hidden="1"/>
    <cellStyle name="Uwaga 3" xfId="3551" hidden="1"/>
    <cellStyle name="Uwaga 3" xfId="3554" hidden="1"/>
    <cellStyle name="Uwaga 3" xfId="3564" hidden="1"/>
    <cellStyle name="Uwaga 3" xfId="3565" hidden="1"/>
    <cellStyle name="Uwaga 3" xfId="3567" hidden="1"/>
    <cellStyle name="Uwaga 3" xfId="3579" hidden="1"/>
    <cellStyle name="Uwaga 3" xfId="3580" hidden="1"/>
    <cellStyle name="Uwaga 3" xfId="3581" hidden="1"/>
    <cellStyle name="Uwaga 3" xfId="3595" hidden="1"/>
    <cellStyle name="Uwaga 3" xfId="3598" hidden="1"/>
    <cellStyle name="Uwaga 3" xfId="3602" hidden="1"/>
    <cellStyle name="Uwaga 3" xfId="3610" hidden="1"/>
    <cellStyle name="Uwaga 3" xfId="3613" hidden="1"/>
    <cellStyle name="Uwaga 3" xfId="3617" hidden="1"/>
    <cellStyle name="Uwaga 3" xfId="3625" hidden="1"/>
    <cellStyle name="Uwaga 3" xfId="3628" hidden="1"/>
    <cellStyle name="Uwaga 3" xfId="3632" hidden="1"/>
    <cellStyle name="Uwaga 3" xfId="3639" hidden="1"/>
    <cellStyle name="Uwaga 3" xfId="3640" hidden="1"/>
    <cellStyle name="Uwaga 3" xfId="3642" hidden="1"/>
    <cellStyle name="Uwaga 3" xfId="3655" hidden="1"/>
    <cellStyle name="Uwaga 3" xfId="3658" hidden="1"/>
    <cellStyle name="Uwaga 3" xfId="3661" hidden="1"/>
    <cellStyle name="Uwaga 3" xfId="3670" hidden="1"/>
    <cellStyle name="Uwaga 3" xfId="3673" hidden="1"/>
    <cellStyle name="Uwaga 3" xfId="3677" hidden="1"/>
    <cellStyle name="Uwaga 3" xfId="3685" hidden="1"/>
    <cellStyle name="Uwaga 3" xfId="3687" hidden="1"/>
    <cellStyle name="Uwaga 3" xfId="3690" hidden="1"/>
    <cellStyle name="Uwaga 3" xfId="3699" hidden="1"/>
    <cellStyle name="Uwaga 3" xfId="3700" hidden="1"/>
    <cellStyle name="Uwaga 3" xfId="3701" hidden="1"/>
    <cellStyle name="Uwaga 3" xfId="3714" hidden="1"/>
    <cellStyle name="Uwaga 3" xfId="3715" hidden="1"/>
    <cellStyle name="Uwaga 3" xfId="3717" hidden="1"/>
    <cellStyle name="Uwaga 3" xfId="3729" hidden="1"/>
    <cellStyle name="Uwaga 3" xfId="3730" hidden="1"/>
    <cellStyle name="Uwaga 3" xfId="3732" hidden="1"/>
    <cellStyle name="Uwaga 3" xfId="3744" hidden="1"/>
    <cellStyle name="Uwaga 3" xfId="3745" hidden="1"/>
    <cellStyle name="Uwaga 3" xfId="3747" hidden="1"/>
    <cellStyle name="Uwaga 3" xfId="3759" hidden="1"/>
    <cellStyle name="Uwaga 3" xfId="3760" hidden="1"/>
    <cellStyle name="Uwaga 3" xfId="3761" hidden="1"/>
    <cellStyle name="Uwaga 3" xfId="3775" hidden="1"/>
    <cellStyle name="Uwaga 3" xfId="3777" hidden="1"/>
    <cellStyle name="Uwaga 3" xfId="3780" hidden="1"/>
    <cellStyle name="Uwaga 3" xfId="3790" hidden="1"/>
    <cellStyle name="Uwaga 3" xfId="3793" hidden="1"/>
    <cellStyle name="Uwaga 3" xfId="3796" hidden="1"/>
    <cellStyle name="Uwaga 3" xfId="3805" hidden="1"/>
    <cellStyle name="Uwaga 3" xfId="3807" hidden="1"/>
    <cellStyle name="Uwaga 3" xfId="3810" hidden="1"/>
    <cellStyle name="Uwaga 3" xfId="3819" hidden="1"/>
    <cellStyle name="Uwaga 3" xfId="3820" hidden="1"/>
    <cellStyle name="Uwaga 3" xfId="3821" hidden="1"/>
    <cellStyle name="Uwaga 3" xfId="3834" hidden="1"/>
    <cellStyle name="Uwaga 3" xfId="3836" hidden="1"/>
    <cellStyle name="Uwaga 3" xfId="3838" hidden="1"/>
    <cellStyle name="Uwaga 3" xfId="3849" hidden="1"/>
    <cellStyle name="Uwaga 3" xfId="3851" hidden="1"/>
    <cellStyle name="Uwaga 3" xfId="3853" hidden="1"/>
    <cellStyle name="Uwaga 3" xfId="3864" hidden="1"/>
    <cellStyle name="Uwaga 3" xfId="3866" hidden="1"/>
    <cellStyle name="Uwaga 3" xfId="3868" hidden="1"/>
    <cellStyle name="Uwaga 3" xfId="3879" hidden="1"/>
    <cellStyle name="Uwaga 3" xfId="3880" hidden="1"/>
    <cellStyle name="Uwaga 3" xfId="3881" hidden="1"/>
    <cellStyle name="Uwaga 3" xfId="3894" hidden="1"/>
    <cellStyle name="Uwaga 3" xfId="3896" hidden="1"/>
    <cellStyle name="Uwaga 3" xfId="3898" hidden="1"/>
    <cellStyle name="Uwaga 3" xfId="3909" hidden="1"/>
    <cellStyle name="Uwaga 3" xfId="3911" hidden="1"/>
    <cellStyle name="Uwaga 3" xfId="3913" hidden="1"/>
    <cellStyle name="Uwaga 3" xfId="3924" hidden="1"/>
    <cellStyle name="Uwaga 3" xfId="3926" hidden="1"/>
    <cellStyle name="Uwaga 3" xfId="3927" hidden="1"/>
    <cellStyle name="Uwaga 3" xfId="3939" hidden="1"/>
    <cellStyle name="Uwaga 3" xfId="3940" hidden="1"/>
    <cellStyle name="Uwaga 3" xfId="3941" hidden="1"/>
    <cellStyle name="Uwaga 3" xfId="3954" hidden="1"/>
    <cellStyle name="Uwaga 3" xfId="3956" hidden="1"/>
    <cellStyle name="Uwaga 3" xfId="3958" hidden="1"/>
    <cellStyle name="Uwaga 3" xfId="3969" hidden="1"/>
    <cellStyle name="Uwaga 3" xfId="3971" hidden="1"/>
    <cellStyle name="Uwaga 3" xfId="3973" hidden="1"/>
    <cellStyle name="Uwaga 3" xfId="3984" hidden="1"/>
    <cellStyle name="Uwaga 3" xfId="3986" hidden="1"/>
    <cellStyle name="Uwaga 3" xfId="3988" hidden="1"/>
    <cellStyle name="Uwaga 3" xfId="3999" hidden="1"/>
    <cellStyle name="Uwaga 3" xfId="4000" hidden="1"/>
    <cellStyle name="Uwaga 3" xfId="4002" hidden="1"/>
    <cellStyle name="Uwaga 3" xfId="4013" hidden="1"/>
    <cellStyle name="Uwaga 3" xfId="4015" hidden="1"/>
    <cellStyle name="Uwaga 3" xfId="4016" hidden="1"/>
    <cellStyle name="Uwaga 3" xfId="4025" hidden="1"/>
    <cellStyle name="Uwaga 3" xfId="4028" hidden="1"/>
    <cellStyle name="Uwaga 3" xfId="4030" hidden="1"/>
    <cellStyle name="Uwaga 3" xfId="4041" hidden="1"/>
    <cellStyle name="Uwaga 3" xfId="4043" hidden="1"/>
    <cellStyle name="Uwaga 3" xfId="4045" hidden="1"/>
    <cellStyle name="Uwaga 3" xfId="4057" hidden="1"/>
    <cellStyle name="Uwaga 3" xfId="4059" hidden="1"/>
    <cellStyle name="Uwaga 3" xfId="4061" hidden="1"/>
    <cellStyle name="Uwaga 3" xfId="4069" hidden="1"/>
    <cellStyle name="Uwaga 3" xfId="4071" hidden="1"/>
    <cellStyle name="Uwaga 3" xfId="4074" hidden="1"/>
    <cellStyle name="Uwaga 3" xfId="4064" hidden="1"/>
    <cellStyle name="Uwaga 3" xfId="4063" hidden="1"/>
    <cellStyle name="Uwaga 3" xfId="4062" hidden="1"/>
    <cellStyle name="Uwaga 3" xfId="4049" hidden="1"/>
    <cellStyle name="Uwaga 3" xfId="4048" hidden="1"/>
    <cellStyle name="Uwaga 3" xfId="4047" hidden="1"/>
    <cellStyle name="Uwaga 3" xfId="4034" hidden="1"/>
    <cellStyle name="Uwaga 3" xfId="4033" hidden="1"/>
    <cellStyle name="Uwaga 3" xfId="4032" hidden="1"/>
    <cellStyle name="Uwaga 3" xfId="4019" hidden="1"/>
    <cellStyle name="Uwaga 3" xfId="4018" hidden="1"/>
    <cellStyle name="Uwaga 3" xfId="4017" hidden="1"/>
    <cellStyle name="Uwaga 3" xfId="4004" hidden="1"/>
    <cellStyle name="Uwaga 3" xfId="4003" hidden="1"/>
    <cellStyle name="Uwaga 3" xfId="4001" hidden="1"/>
    <cellStyle name="Uwaga 3" xfId="3990" hidden="1"/>
    <cellStyle name="Uwaga 3" xfId="3987" hidden="1"/>
    <cellStyle name="Uwaga 3" xfId="3985" hidden="1"/>
    <cellStyle name="Uwaga 3" xfId="3975" hidden="1"/>
    <cellStyle name="Uwaga 3" xfId="3972" hidden="1"/>
    <cellStyle name="Uwaga 3" xfId="3970" hidden="1"/>
    <cellStyle name="Uwaga 3" xfId="3960" hidden="1"/>
    <cellStyle name="Uwaga 3" xfId="3957" hidden="1"/>
    <cellStyle name="Uwaga 3" xfId="3955" hidden="1"/>
    <cellStyle name="Uwaga 3" xfId="3945" hidden="1"/>
    <cellStyle name="Uwaga 3" xfId="3943" hidden="1"/>
    <cellStyle name="Uwaga 3" xfId="3942" hidden="1"/>
    <cellStyle name="Uwaga 3" xfId="3930" hidden="1"/>
    <cellStyle name="Uwaga 3" xfId="3928" hidden="1"/>
    <cellStyle name="Uwaga 3" xfId="3925" hidden="1"/>
    <cellStyle name="Uwaga 3" xfId="3915" hidden="1"/>
    <cellStyle name="Uwaga 3" xfId="3912" hidden="1"/>
    <cellStyle name="Uwaga 3" xfId="3910" hidden="1"/>
    <cellStyle name="Uwaga 3" xfId="3900" hidden="1"/>
    <cellStyle name="Uwaga 3" xfId="3897" hidden="1"/>
    <cellStyle name="Uwaga 3" xfId="3895" hidden="1"/>
    <cellStyle name="Uwaga 3" xfId="3885" hidden="1"/>
    <cellStyle name="Uwaga 3" xfId="3883" hidden="1"/>
    <cellStyle name="Uwaga 3" xfId="3882" hidden="1"/>
    <cellStyle name="Uwaga 3" xfId="3870" hidden="1"/>
    <cellStyle name="Uwaga 3" xfId="3867" hidden="1"/>
    <cellStyle name="Uwaga 3" xfId="3865" hidden="1"/>
    <cellStyle name="Uwaga 3" xfId="3855" hidden="1"/>
    <cellStyle name="Uwaga 3" xfId="3852" hidden="1"/>
    <cellStyle name="Uwaga 3" xfId="3850" hidden="1"/>
    <cellStyle name="Uwaga 3" xfId="3840" hidden="1"/>
    <cellStyle name="Uwaga 3" xfId="3837" hidden="1"/>
    <cellStyle name="Uwaga 3" xfId="3835" hidden="1"/>
    <cellStyle name="Uwaga 3" xfId="3825" hidden="1"/>
    <cellStyle name="Uwaga 3" xfId="3823" hidden="1"/>
    <cellStyle name="Uwaga 3" xfId="3822" hidden="1"/>
    <cellStyle name="Uwaga 3" xfId="3809" hidden="1"/>
    <cellStyle name="Uwaga 3" xfId="3806" hidden="1"/>
    <cellStyle name="Uwaga 3" xfId="3804" hidden="1"/>
    <cellStyle name="Uwaga 3" xfId="3794" hidden="1"/>
    <cellStyle name="Uwaga 3" xfId="3791" hidden="1"/>
    <cellStyle name="Uwaga 3" xfId="3789" hidden="1"/>
    <cellStyle name="Uwaga 3" xfId="3779" hidden="1"/>
    <cellStyle name="Uwaga 3" xfId="3776" hidden="1"/>
    <cellStyle name="Uwaga 3" xfId="3774" hidden="1"/>
    <cellStyle name="Uwaga 3" xfId="3765" hidden="1"/>
    <cellStyle name="Uwaga 3" xfId="3763" hidden="1"/>
    <cellStyle name="Uwaga 3" xfId="3762" hidden="1"/>
    <cellStyle name="Uwaga 3" xfId="3750" hidden="1"/>
    <cellStyle name="Uwaga 3" xfId="3748" hidden="1"/>
    <cellStyle name="Uwaga 3" xfId="3746" hidden="1"/>
    <cellStyle name="Uwaga 3" xfId="3735" hidden="1"/>
    <cellStyle name="Uwaga 3" xfId="3733" hidden="1"/>
    <cellStyle name="Uwaga 3" xfId="3731" hidden="1"/>
    <cellStyle name="Uwaga 3" xfId="3720" hidden="1"/>
    <cellStyle name="Uwaga 3" xfId="3718" hidden="1"/>
    <cellStyle name="Uwaga 3" xfId="3716" hidden="1"/>
    <cellStyle name="Uwaga 3" xfId="3705" hidden="1"/>
    <cellStyle name="Uwaga 3" xfId="3703" hidden="1"/>
    <cellStyle name="Uwaga 3" xfId="3702" hidden="1"/>
    <cellStyle name="Uwaga 3" xfId="3689" hidden="1"/>
    <cellStyle name="Uwaga 3" xfId="3686" hidden="1"/>
    <cellStyle name="Uwaga 3" xfId="3684" hidden="1"/>
    <cellStyle name="Uwaga 3" xfId="3674" hidden="1"/>
    <cellStyle name="Uwaga 3" xfId="3671" hidden="1"/>
    <cellStyle name="Uwaga 3" xfId="3669" hidden="1"/>
    <cellStyle name="Uwaga 3" xfId="3659" hidden="1"/>
    <cellStyle name="Uwaga 3" xfId="3656" hidden="1"/>
    <cellStyle name="Uwaga 3" xfId="3654" hidden="1"/>
    <cellStyle name="Uwaga 3" xfId="3645" hidden="1"/>
    <cellStyle name="Uwaga 3" xfId="3643" hidden="1"/>
    <cellStyle name="Uwaga 3" xfId="3641" hidden="1"/>
    <cellStyle name="Uwaga 3" xfId="3629" hidden="1"/>
    <cellStyle name="Uwaga 3" xfId="3626" hidden="1"/>
    <cellStyle name="Uwaga 3" xfId="3624" hidden="1"/>
    <cellStyle name="Uwaga 3" xfId="3614" hidden="1"/>
    <cellStyle name="Uwaga 3" xfId="3611" hidden="1"/>
    <cellStyle name="Uwaga 3" xfId="3609" hidden="1"/>
    <cellStyle name="Uwaga 3" xfId="3599" hidden="1"/>
    <cellStyle name="Uwaga 3" xfId="3596" hidden="1"/>
    <cellStyle name="Uwaga 3" xfId="3594" hidden="1"/>
    <cellStyle name="Uwaga 3" xfId="3587" hidden="1"/>
    <cellStyle name="Uwaga 3" xfId="3584" hidden="1"/>
    <cellStyle name="Uwaga 3" xfId="3582" hidden="1"/>
    <cellStyle name="Uwaga 3" xfId="3572" hidden="1"/>
    <cellStyle name="Uwaga 3" xfId="3569" hidden="1"/>
    <cellStyle name="Uwaga 3" xfId="3566" hidden="1"/>
    <cellStyle name="Uwaga 3" xfId="3557" hidden="1"/>
    <cellStyle name="Uwaga 3" xfId="3553" hidden="1"/>
    <cellStyle name="Uwaga 3" xfId="3550" hidden="1"/>
    <cellStyle name="Uwaga 3" xfId="3542" hidden="1"/>
    <cellStyle name="Uwaga 3" xfId="3539" hidden="1"/>
    <cellStyle name="Uwaga 3" xfId="3536" hidden="1"/>
    <cellStyle name="Uwaga 3" xfId="3527" hidden="1"/>
    <cellStyle name="Uwaga 3" xfId="3524" hidden="1"/>
    <cellStyle name="Uwaga 3" xfId="3521" hidden="1"/>
    <cellStyle name="Uwaga 3" xfId="3511" hidden="1"/>
    <cellStyle name="Uwaga 3" xfId="3507" hidden="1"/>
    <cellStyle name="Uwaga 3" xfId="3504" hidden="1"/>
    <cellStyle name="Uwaga 3" xfId="3495" hidden="1"/>
    <cellStyle name="Uwaga 3" xfId="3491" hidden="1"/>
    <cellStyle name="Uwaga 3" xfId="3489" hidden="1"/>
    <cellStyle name="Uwaga 3" xfId="3481" hidden="1"/>
    <cellStyle name="Uwaga 3" xfId="3477" hidden="1"/>
    <cellStyle name="Uwaga 3" xfId="3474" hidden="1"/>
    <cellStyle name="Uwaga 3" xfId="3467" hidden="1"/>
    <cellStyle name="Uwaga 3" xfId="3464" hidden="1"/>
    <cellStyle name="Uwaga 3" xfId="3461" hidden="1"/>
    <cellStyle name="Uwaga 3" xfId="3452" hidden="1"/>
    <cellStyle name="Uwaga 3" xfId="3447" hidden="1"/>
    <cellStyle name="Uwaga 3" xfId="3444" hidden="1"/>
    <cellStyle name="Uwaga 3" xfId="3437" hidden="1"/>
    <cellStyle name="Uwaga 3" xfId="3432" hidden="1"/>
    <cellStyle name="Uwaga 3" xfId="3429" hidden="1"/>
    <cellStyle name="Uwaga 3" xfId="3422" hidden="1"/>
    <cellStyle name="Uwaga 3" xfId="3417" hidden="1"/>
    <cellStyle name="Uwaga 3" xfId="3414" hidden="1"/>
    <cellStyle name="Uwaga 3" xfId="3408" hidden="1"/>
    <cellStyle name="Uwaga 3" xfId="3404" hidden="1"/>
    <cellStyle name="Uwaga 3" xfId="3401" hidden="1"/>
    <cellStyle name="Uwaga 3" xfId="3393" hidden="1"/>
    <cellStyle name="Uwaga 3" xfId="3388" hidden="1"/>
    <cellStyle name="Uwaga 3" xfId="3384" hidden="1"/>
    <cellStyle name="Uwaga 3" xfId="3378" hidden="1"/>
    <cellStyle name="Uwaga 3" xfId="3373" hidden="1"/>
    <cellStyle name="Uwaga 3" xfId="3369" hidden="1"/>
    <cellStyle name="Uwaga 3" xfId="3363" hidden="1"/>
    <cellStyle name="Uwaga 3" xfId="3358" hidden="1"/>
    <cellStyle name="Uwaga 3" xfId="3354" hidden="1"/>
    <cellStyle name="Uwaga 3" xfId="3349" hidden="1"/>
    <cellStyle name="Uwaga 3" xfId="3345" hidden="1"/>
    <cellStyle name="Uwaga 3" xfId="3341" hidden="1"/>
    <cellStyle name="Uwaga 3" xfId="3333" hidden="1"/>
    <cellStyle name="Uwaga 3" xfId="3328" hidden="1"/>
    <cellStyle name="Uwaga 3" xfId="3324" hidden="1"/>
    <cellStyle name="Uwaga 3" xfId="3318" hidden="1"/>
    <cellStyle name="Uwaga 3" xfId="3313" hidden="1"/>
    <cellStyle name="Uwaga 3" xfId="3309" hidden="1"/>
    <cellStyle name="Uwaga 3" xfId="3303" hidden="1"/>
    <cellStyle name="Uwaga 3" xfId="3298" hidden="1"/>
    <cellStyle name="Uwaga 3" xfId="3294" hidden="1"/>
    <cellStyle name="Uwaga 3" xfId="3290" hidden="1"/>
    <cellStyle name="Uwaga 3" xfId="3285" hidden="1"/>
    <cellStyle name="Uwaga 3" xfId="3280" hidden="1"/>
    <cellStyle name="Uwaga 3" xfId="3275" hidden="1"/>
    <cellStyle name="Uwaga 3" xfId="3271" hidden="1"/>
    <cellStyle name="Uwaga 3" xfId="3267" hidden="1"/>
    <cellStyle name="Uwaga 3" xfId="3260" hidden="1"/>
    <cellStyle name="Uwaga 3" xfId="3256" hidden="1"/>
    <cellStyle name="Uwaga 3" xfId="3251" hidden="1"/>
    <cellStyle name="Uwaga 3" xfId="3245" hidden="1"/>
    <cellStyle name="Uwaga 3" xfId="3241" hidden="1"/>
    <cellStyle name="Uwaga 3" xfId="3236" hidden="1"/>
    <cellStyle name="Uwaga 3" xfId="3230" hidden="1"/>
    <cellStyle name="Uwaga 3" xfId="3226" hidden="1"/>
    <cellStyle name="Uwaga 3" xfId="3221" hidden="1"/>
    <cellStyle name="Uwaga 3" xfId="3215" hidden="1"/>
    <cellStyle name="Uwaga 3" xfId="3211" hidden="1"/>
    <cellStyle name="Uwaga 3" xfId="3207" hidden="1"/>
    <cellStyle name="Uwaga 3" xfId="4067" hidden="1"/>
    <cellStyle name="Uwaga 3" xfId="4066" hidden="1"/>
    <cellStyle name="Uwaga 3" xfId="4065" hidden="1"/>
    <cellStyle name="Uwaga 3" xfId="4052" hidden="1"/>
    <cellStyle name="Uwaga 3" xfId="4051" hidden="1"/>
    <cellStyle name="Uwaga 3" xfId="4050" hidden="1"/>
    <cellStyle name="Uwaga 3" xfId="4037" hidden="1"/>
    <cellStyle name="Uwaga 3" xfId="4036" hidden="1"/>
    <cellStyle name="Uwaga 3" xfId="4035" hidden="1"/>
    <cellStyle name="Uwaga 3" xfId="4022" hidden="1"/>
    <cellStyle name="Uwaga 3" xfId="4021" hidden="1"/>
    <cellStyle name="Uwaga 3" xfId="4020" hidden="1"/>
    <cellStyle name="Uwaga 3" xfId="4007" hidden="1"/>
    <cellStyle name="Uwaga 3" xfId="4006" hidden="1"/>
    <cellStyle name="Uwaga 3" xfId="4005" hidden="1"/>
    <cellStyle name="Uwaga 3" xfId="3993" hidden="1"/>
    <cellStyle name="Uwaga 3" xfId="3991" hidden="1"/>
    <cellStyle name="Uwaga 3" xfId="3989" hidden="1"/>
    <cellStyle name="Uwaga 3" xfId="3978" hidden="1"/>
    <cellStyle name="Uwaga 3" xfId="3976" hidden="1"/>
    <cellStyle name="Uwaga 3" xfId="3974" hidden="1"/>
    <cellStyle name="Uwaga 3" xfId="3963" hidden="1"/>
    <cellStyle name="Uwaga 3" xfId="3961" hidden="1"/>
    <cellStyle name="Uwaga 3" xfId="3959" hidden="1"/>
    <cellStyle name="Uwaga 3" xfId="3948" hidden="1"/>
    <cellStyle name="Uwaga 3" xfId="3946" hidden="1"/>
    <cellStyle name="Uwaga 3" xfId="3944" hidden="1"/>
    <cellStyle name="Uwaga 3" xfId="3933" hidden="1"/>
    <cellStyle name="Uwaga 3" xfId="3931" hidden="1"/>
    <cellStyle name="Uwaga 3" xfId="3929" hidden="1"/>
    <cellStyle name="Uwaga 3" xfId="3918" hidden="1"/>
    <cellStyle name="Uwaga 3" xfId="3916" hidden="1"/>
    <cellStyle name="Uwaga 3" xfId="3914" hidden="1"/>
    <cellStyle name="Uwaga 3" xfId="3903" hidden="1"/>
    <cellStyle name="Uwaga 3" xfId="3901" hidden="1"/>
    <cellStyle name="Uwaga 3" xfId="3899" hidden="1"/>
    <cellStyle name="Uwaga 3" xfId="3888" hidden="1"/>
    <cellStyle name="Uwaga 3" xfId="3886" hidden="1"/>
    <cellStyle name="Uwaga 3" xfId="3884" hidden="1"/>
    <cellStyle name="Uwaga 3" xfId="3873" hidden="1"/>
    <cellStyle name="Uwaga 3" xfId="3871" hidden="1"/>
    <cellStyle name="Uwaga 3" xfId="3869" hidden="1"/>
    <cellStyle name="Uwaga 3" xfId="3858" hidden="1"/>
    <cellStyle name="Uwaga 3" xfId="3856" hidden="1"/>
    <cellStyle name="Uwaga 3" xfId="3854" hidden="1"/>
    <cellStyle name="Uwaga 3" xfId="3843" hidden="1"/>
    <cellStyle name="Uwaga 3" xfId="3841" hidden="1"/>
    <cellStyle name="Uwaga 3" xfId="3839" hidden="1"/>
    <cellStyle name="Uwaga 3" xfId="3828" hidden="1"/>
    <cellStyle name="Uwaga 3" xfId="3826" hidden="1"/>
    <cellStyle name="Uwaga 3" xfId="3824" hidden="1"/>
    <cellStyle name="Uwaga 3" xfId="3813" hidden="1"/>
    <cellStyle name="Uwaga 3" xfId="3811" hidden="1"/>
    <cellStyle name="Uwaga 3" xfId="3808" hidden="1"/>
    <cellStyle name="Uwaga 3" xfId="3798" hidden="1"/>
    <cellStyle name="Uwaga 3" xfId="3795" hidden="1"/>
    <cellStyle name="Uwaga 3" xfId="3792" hidden="1"/>
    <cellStyle name="Uwaga 3" xfId="3783" hidden="1"/>
    <cellStyle name="Uwaga 3" xfId="3781" hidden="1"/>
    <cellStyle name="Uwaga 3" xfId="3778" hidden="1"/>
    <cellStyle name="Uwaga 3" xfId="3768" hidden="1"/>
    <cellStyle name="Uwaga 3" xfId="3766" hidden="1"/>
    <cellStyle name="Uwaga 3" xfId="3764" hidden="1"/>
    <cellStyle name="Uwaga 3" xfId="3753" hidden="1"/>
    <cellStyle name="Uwaga 3" xfId="3751" hidden="1"/>
    <cellStyle name="Uwaga 3" xfId="3749" hidden="1"/>
    <cellStyle name="Uwaga 3" xfId="3738" hidden="1"/>
    <cellStyle name="Uwaga 3" xfId="3736" hidden="1"/>
    <cellStyle name="Uwaga 3" xfId="3734" hidden="1"/>
    <cellStyle name="Uwaga 3" xfId="3723" hidden="1"/>
    <cellStyle name="Uwaga 3" xfId="3721" hidden="1"/>
    <cellStyle name="Uwaga 3" xfId="3719" hidden="1"/>
    <cellStyle name="Uwaga 3" xfId="3708" hidden="1"/>
    <cellStyle name="Uwaga 3" xfId="3706" hidden="1"/>
    <cellStyle name="Uwaga 3" xfId="3704" hidden="1"/>
    <cellStyle name="Uwaga 3" xfId="3693" hidden="1"/>
    <cellStyle name="Uwaga 3" xfId="3691" hidden="1"/>
    <cellStyle name="Uwaga 3" xfId="3688" hidden="1"/>
    <cellStyle name="Uwaga 3" xfId="3678" hidden="1"/>
    <cellStyle name="Uwaga 3" xfId="3675" hidden="1"/>
    <cellStyle name="Uwaga 3" xfId="3672" hidden="1"/>
    <cellStyle name="Uwaga 3" xfId="3663" hidden="1"/>
    <cellStyle name="Uwaga 3" xfId="3660" hidden="1"/>
    <cellStyle name="Uwaga 3" xfId="3657" hidden="1"/>
    <cellStyle name="Uwaga 3" xfId="3648" hidden="1"/>
    <cellStyle name="Uwaga 3" xfId="3646" hidden="1"/>
    <cellStyle name="Uwaga 3" xfId="3644" hidden="1"/>
    <cellStyle name="Uwaga 3" xfId="3633" hidden="1"/>
    <cellStyle name="Uwaga 3" xfId="3630" hidden="1"/>
    <cellStyle name="Uwaga 3" xfId="3627" hidden="1"/>
    <cellStyle name="Uwaga 3" xfId="3618" hidden="1"/>
    <cellStyle name="Uwaga 3" xfId="3615" hidden="1"/>
    <cellStyle name="Uwaga 3" xfId="3612" hidden="1"/>
    <cellStyle name="Uwaga 3" xfId="3603" hidden="1"/>
    <cellStyle name="Uwaga 3" xfId="3600" hidden="1"/>
    <cellStyle name="Uwaga 3" xfId="3597" hidden="1"/>
    <cellStyle name="Uwaga 3" xfId="3590" hidden="1"/>
    <cellStyle name="Uwaga 3" xfId="3586" hidden="1"/>
    <cellStyle name="Uwaga 3" xfId="3583" hidden="1"/>
    <cellStyle name="Uwaga 3" xfId="3575" hidden="1"/>
    <cellStyle name="Uwaga 3" xfId="3571" hidden="1"/>
    <cellStyle name="Uwaga 3" xfId="3568" hidden="1"/>
    <cellStyle name="Uwaga 3" xfId="3560" hidden="1"/>
    <cellStyle name="Uwaga 3" xfId="3556" hidden="1"/>
    <cellStyle name="Uwaga 3" xfId="3552" hidden="1"/>
    <cellStyle name="Uwaga 3" xfId="3545" hidden="1"/>
    <cellStyle name="Uwaga 3" xfId="3541" hidden="1"/>
    <cellStyle name="Uwaga 3" xfId="3538" hidden="1"/>
    <cellStyle name="Uwaga 3" xfId="3530" hidden="1"/>
    <cellStyle name="Uwaga 3" xfId="3526" hidden="1"/>
    <cellStyle name="Uwaga 3" xfId="3523" hidden="1"/>
    <cellStyle name="Uwaga 3" xfId="3514" hidden="1"/>
    <cellStyle name="Uwaga 3" xfId="3509" hidden="1"/>
    <cellStyle name="Uwaga 3" xfId="3505" hidden="1"/>
    <cellStyle name="Uwaga 3" xfId="3499" hidden="1"/>
    <cellStyle name="Uwaga 3" xfId="3494" hidden="1"/>
    <cellStyle name="Uwaga 3" xfId="3490" hidden="1"/>
    <cellStyle name="Uwaga 3" xfId="3484" hidden="1"/>
    <cellStyle name="Uwaga 3" xfId="3479" hidden="1"/>
    <cellStyle name="Uwaga 3" xfId="3475" hidden="1"/>
    <cellStyle name="Uwaga 3" xfId="3470" hidden="1"/>
    <cellStyle name="Uwaga 3" xfId="3466" hidden="1"/>
    <cellStyle name="Uwaga 3" xfId="3462" hidden="1"/>
    <cellStyle name="Uwaga 3" xfId="3455" hidden="1"/>
    <cellStyle name="Uwaga 3" xfId="3450" hidden="1"/>
    <cellStyle name="Uwaga 3" xfId="3446" hidden="1"/>
    <cellStyle name="Uwaga 3" xfId="3439" hidden="1"/>
    <cellStyle name="Uwaga 3" xfId="3434" hidden="1"/>
    <cellStyle name="Uwaga 3" xfId="3430" hidden="1"/>
    <cellStyle name="Uwaga 3" xfId="3425" hidden="1"/>
    <cellStyle name="Uwaga 3" xfId="3420" hidden="1"/>
    <cellStyle name="Uwaga 3" xfId="3416" hidden="1"/>
    <cellStyle name="Uwaga 3" xfId="3410" hidden="1"/>
    <cellStyle name="Uwaga 3" xfId="3406" hidden="1"/>
    <cellStyle name="Uwaga 3" xfId="3403" hidden="1"/>
    <cellStyle name="Uwaga 3" xfId="3396" hidden="1"/>
    <cellStyle name="Uwaga 3" xfId="3391" hidden="1"/>
    <cellStyle name="Uwaga 3" xfId="3386" hidden="1"/>
    <cellStyle name="Uwaga 3" xfId="3380" hidden="1"/>
    <cellStyle name="Uwaga 3" xfId="3375" hidden="1"/>
    <cellStyle name="Uwaga 3" xfId="3370" hidden="1"/>
    <cellStyle name="Uwaga 3" xfId="3365" hidden="1"/>
    <cellStyle name="Uwaga 3" xfId="3360" hidden="1"/>
    <cellStyle name="Uwaga 3" xfId="3355" hidden="1"/>
    <cellStyle name="Uwaga 3" xfId="3351" hidden="1"/>
    <cellStyle name="Uwaga 3" xfId="3347" hidden="1"/>
    <cellStyle name="Uwaga 3" xfId="3342" hidden="1"/>
    <cellStyle name="Uwaga 3" xfId="3335" hidden="1"/>
    <cellStyle name="Uwaga 3" xfId="3330" hidden="1"/>
    <cellStyle name="Uwaga 3" xfId="3325" hidden="1"/>
    <cellStyle name="Uwaga 3" xfId="3319" hidden="1"/>
    <cellStyle name="Uwaga 3" xfId="3314" hidden="1"/>
    <cellStyle name="Uwaga 3" xfId="3310" hidden="1"/>
    <cellStyle name="Uwaga 3" xfId="3305" hidden="1"/>
    <cellStyle name="Uwaga 3" xfId="3300" hidden="1"/>
    <cellStyle name="Uwaga 3" xfId="3295" hidden="1"/>
    <cellStyle name="Uwaga 3" xfId="3291" hidden="1"/>
    <cellStyle name="Uwaga 3" xfId="3286" hidden="1"/>
    <cellStyle name="Uwaga 3" xfId="3281" hidden="1"/>
    <cellStyle name="Uwaga 3" xfId="3276" hidden="1"/>
    <cellStyle name="Uwaga 3" xfId="3272" hidden="1"/>
    <cellStyle name="Uwaga 3" xfId="3268" hidden="1"/>
    <cellStyle name="Uwaga 3" xfId="3261" hidden="1"/>
    <cellStyle name="Uwaga 3" xfId="3257" hidden="1"/>
    <cellStyle name="Uwaga 3" xfId="3252" hidden="1"/>
    <cellStyle name="Uwaga 3" xfId="3246" hidden="1"/>
    <cellStyle name="Uwaga 3" xfId="3242" hidden="1"/>
    <cellStyle name="Uwaga 3" xfId="3237" hidden="1"/>
    <cellStyle name="Uwaga 3" xfId="3231" hidden="1"/>
    <cellStyle name="Uwaga 3" xfId="3227" hidden="1"/>
    <cellStyle name="Uwaga 3" xfId="3223" hidden="1"/>
    <cellStyle name="Uwaga 3" xfId="3216" hidden="1"/>
    <cellStyle name="Uwaga 3" xfId="3212" hidden="1"/>
    <cellStyle name="Uwaga 3" xfId="3208" hidden="1"/>
    <cellStyle name="Uwaga 3" xfId="4072" hidden="1"/>
    <cellStyle name="Uwaga 3" xfId="4070" hidden="1"/>
    <cellStyle name="Uwaga 3" xfId="4068" hidden="1"/>
    <cellStyle name="Uwaga 3" xfId="4055" hidden="1"/>
    <cellStyle name="Uwaga 3" xfId="4054" hidden="1"/>
    <cellStyle name="Uwaga 3" xfId="4053" hidden="1"/>
    <cellStyle name="Uwaga 3" xfId="4040" hidden="1"/>
    <cellStyle name="Uwaga 3" xfId="4039" hidden="1"/>
    <cellStyle name="Uwaga 3" xfId="4038" hidden="1"/>
    <cellStyle name="Uwaga 3" xfId="4026" hidden="1"/>
    <cellStyle name="Uwaga 3" xfId="4024" hidden="1"/>
    <cellStyle name="Uwaga 3" xfId="4023" hidden="1"/>
    <cellStyle name="Uwaga 3" xfId="4010" hidden="1"/>
    <cellStyle name="Uwaga 3" xfId="4009" hidden="1"/>
    <cellStyle name="Uwaga 3" xfId="4008" hidden="1"/>
    <cellStyle name="Uwaga 3" xfId="3996" hidden="1"/>
    <cellStyle name="Uwaga 3" xfId="3994" hidden="1"/>
    <cellStyle name="Uwaga 3" xfId="3992" hidden="1"/>
    <cellStyle name="Uwaga 3" xfId="3981" hidden="1"/>
    <cellStyle name="Uwaga 3" xfId="3979" hidden="1"/>
    <cellStyle name="Uwaga 3" xfId="3977" hidden="1"/>
    <cellStyle name="Uwaga 3" xfId="3966" hidden="1"/>
    <cellStyle name="Uwaga 3" xfId="3964" hidden="1"/>
    <cellStyle name="Uwaga 3" xfId="3962" hidden="1"/>
    <cellStyle name="Uwaga 3" xfId="3951" hidden="1"/>
    <cellStyle name="Uwaga 3" xfId="3949" hidden="1"/>
    <cellStyle name="Uwaga 3" xfId="3947" hidden="1"/>
    <cellStyle name="Uwaga 3" xfId="3936" hidden="1"/>
    <cellStyle name="Uwaga 3" xfId="3934" hidden="1"/>
    <cellStyle name="Uwaga 3" xfId="3932" hidden="1"/>
    <cellStyle name="Uwaga 3" xfId="3921" hidden="1"/>
    <cellStyle name="Uwaga 3" xfId="3919" hidden="1"/>
    <cellStyle name="Uwaga 3" xfId="3917" hidden="1"/>
    <cellStyle name="Uwaga 3" xfId="3906" hidden="1"/>
    <cellStyle name="Uwaga 3" xfId="3904" hidden="1"/>
    <cellStyle name="Uwaga 3" xfId="3902" hidden="1"/>
    <cellStyle name="Uwaga 3" xfId="3891" hidden="1"/>
    <cellStyle name="Uwaga 3" xfId="3889" hidden="1"/>
    <cellStyle name="Uwaga 3" xfId="3887" hidden="1"/>
    <cellStyle name="Uwaga 3" xfId="3876" hidden="1"/>
    <cellStyle name="Uwaga 3" xfId="3874" hidden="1"/>
    <cellStyle name="Uwaga 3" xfId="3872" hidden="1"/>
    <cellStyle name="Uwaga 3" xfId="3861" hidden="1"/>
    <cellStyle name="Uwaga 3" xfId="3859" hidden="1"/>
    <cellStyle name="Uwaga 3" xfId="3857" hidden="1"/>
    <cellStyle name="Uwaga 3" xfId="3846" hidden="1"/>
    <cellStyle name="Uwaga 3" xfId="3844" hidden="1"/>
    <cellStyle name="Uwaga 3" xfId="3842" hidden="1"/>
    <cellStyle name="Uwaga 3" xfId="3831" hidden="1"/>
    <cellStyle name="Uwaga 3" xfId="3829" hidden="1"/>
    <cellStyle name="Uwaga 3" xfId="3827" hidden="1"/>
    <cellStyle name="Uwaga 3" xfId="3816" hidden="1"/>
    <cellStyle name="Uwaga 3" xfId="3814" hidden="1"/>
    <cellStyle name="Uwaga 3" xfId="3812" hidden="1"/>
    <cellStyle name="Uwaga 3" xfId="3801" hidden="1"/>
    <cellStyle name="Uwaga 3" xfId="3799" hidden="1"/>
    <cellStyle name="Uwaga 3" xfId="3797" hidden="1"/>
    <cellStyle name="Uwaga 3" xfId="3786" hidden="1"/>
    <cellStyle name="Uwaga 3" xfId="3784" hidden="1"/>
    <cellStyle name="Uwaga 3" xfId="3782" hidden="1"/>
    <cellStyle name="Uwaga 3" xfId="3771" hidden="1"/>
    <cellStyle name="Uwaga 3" xfId="3769" hidden="1"/>
    <cellStyle name="Uwaga 3" xfId="3767" hidden="1"/>
    <cellStyle name="Uwaga 3" xfId="3756" hidden="1"/>
    <cellStyle name="Uwaga 3" xfId="3754" hidden="1"/>
    <cellStyle name="Uwaga 3" xfId="3752" hidden="1"/>
    <cellStyle name="Uwaga 3" xfId="3741" hidden="1"/>
    <cellStyle name="Uwaga 3" xfId="3739" hidden="1"/>
    <cellStyle name="Uwaga 3" xfId="3737" hidden="1"/>
    <cellStyle name="Uwaga 3" xfId="3726" hidden="1"/>
    <cellStyle name="Uwaga 3" xfId="3724" hidden="1"/>
    <cellStyle name="Uwaga 3" xfId="3722" hidden="1"/>
    <cellStyle name="Uwaga 3" xfId="3711" hidden="1"/>
    <cellStyle name="Uwaga 3" xfId="3709" hidden="1"/>
    <cellStyle name="Uwaga 3" xfId="3707" hidden="1"/>
    <cellStyle name="Uwaga 3" xfId="3696" hidden="1"/>
    <cellStyle name="Uwaga 3" xfId="3694" hidden="1"/>
    <cellStyle name="Uwaga 3" xfId="3692" hidden="1"/>
    <cellStyle name="Uwaga 3" xfId="3681" hidden="1"/>
    <cellStyle name="Uwaga 3" xfId="3679" hidden="1"/>
    <cellStyle name="Uwaga 3" xfId="3676" hidden="1"/>
    <cellStyle name="Uwaga 3" xfId="3666" hidden="1"/>
    <cellStyle name="Uwaga 3" xfId="3664" hidden="1"/>
    <cellStyle name="Uwaga 3" xfId="3662" hidden="1"/>
    <cellStyle name="Uwaga 3" xfId="3651" hidden="1"/>
    <cellStyle name="Uwaga 3" xfId="3649" hidden="1"/>
    <cellStyle name="Uwaga 3" xfId="3647" hidden="1"/>
    <cellStyle name="Uwaga 3" xfId="3636" hidden="1"/>
    <cellStyle name="Uwaga 3" xfId="3634" hidden="1"/>
    <cellStyle name="Uwaga 3" xfId="3631" hidden="1"/>
    <cellStyle name="Uwaga 3" xfId="3621" hidden="1"/>
    <cellStyle name="Uwaga 3" xfId="3619" hidden="1"/>
    <cellStyle name="Uwaga 3" xfId="3616" hidden="1"/>
    <cellStyle name="Uwaga 3" xfId="3606" hidden="1"/>
    <cellStyle name="Uwaga 3" xfId="3604" hidden="1"/>
    <cellStyle name="Uwaga 3" xfId="3601" hidden="1"/>
    <cellStyle name="Uwaga 3" xfId="3592" hidden="1"/>
    <cellStyle name="Uwaga 3" xfId="3589" hidden="1"/>
    <cellStyle name="Uwaga 3" xfId="3585" hidden="1"/>
    <cellStyle name="Uwaga 3" xfId="3577" hidden="1"/>
    <cellStyle name="Uwaga 3" xfId="3574" hidden="1"/>
    <cellStyle name="Uwaga 3" xfId="3570" hidden="1"/>
    <cellStyle name="Uwaga 3" xfId="3562" hidden="1"/>
    <cellStyle name="Uwaga 3" xfId="3559" hidden="1"/>
    <cellStyle name="Uwaga 3" xfId="3555" hidden="1"/>
    <cellStyle name="Uwaga 3" xfId="3547" hidden="1"/>
    <cellStyle name="Uwaga 3" xfId="3544" hidden="1"/>
    <cellStyle name="Uwaga 3" xfId="3540" hidden="1"/>
    <cellStyle name="Uwaga 3" xfId="3532" hidden="1"/>
    <cellStyle name="Uwaga 3" xfId="3529" hidden="1"/>
    <cellStyle name="Uwaga 3" xfId="3525" hidden="1"/>
    <cellStyle name="Uwaga 3" xfId="3517" hidden="1"/>
    <cellStyle name="Uwaga 3" xfId="3513" hidden="1"/>
    <cellStyle name="Uwaga 3" xfId="3508" hidden="1"/>
    <cellStyle name="Uwaga 3" xfId="3502" hidden="1"/>
    <cellStyle name="Uwaga 3" xfId="3498" hidden="1"/>
    <cellStyle name="Uwaga 3" xfId="3493" hidden="1"/>
    <cellStyle name="Uwaga 3" xfId="3487" hidden="1"/>
    <cellStyle name="Uwaga 3" xfId="3483" hidden="1"/>
    <cellStyle name="Uwaga 3" xfId="3478" hidden="1"/>
    <cellStyle name="Uwaga 3" xfId="3472" hidden="1"/>
    <cellStyle name="Uwaga 3" xfId="3469" hidden="1"/>
    <cellStyle name="Uwaga 3" xfId="3465" hidden="1"/>
    <cellStyle name="Uwaga 3" xfId="3457" hidden="1"/>
    <cellStyle name="Uwaga 3" xfId="3454" hidden="1"/>
    <cellStyle name="Uwaga 3" xfId="3449" hidden="1"/>
    <cellStyle name="Uwaga 3" xfId="3442" hidden="1"/>
    <cellStyle name="Uwaga 3" xfId="3438" hidden="1"/>
    <cellStyle name="Uwaga 3" xfId="3433" hidden="1"/>
    <cellStyle name="Uwaga 3" xfId="3427" hidden="1"/>
    <cellStyle name="Uwaga 3" xfId="3423" hidden="1"/>
    <cellStyle name="Uwaga 3" xfId="3418" hidden="1"/>
    <cellStyle name="Uwaga 3" xfId="3412" hidden="1"/>
    <cellStyle name="Uwaga 3" xfId="3409" hidden="1"/>
    <cellStyle name="Uwaga 3" xfId="3405" hidden="1"/>
    <cellStyle name="Uwaga 3" xfId="3397" hidden="1"/>
    <cellStyle name="Uwaga 3" xfId="3392" hidden="1"/>
    <cellStyle name="Uwaga 3" xfId="3387" hidden="1"/>
    <cellStyle name="Uwaga 3" xfId="3382" hidden="1"/>
    <cellStyle name="Uwaga 3" xfId="3377" hidden="1"/>
    <cellStyle name="Uwaga 3" xfId="3372" hidden="1"/>
    <cellStyle name="Uwaga 3" xfId="3367" hidden="1"/>
    <cellStyle name="Uwaga 3" xfId="3362" hidden="1"/>
    <cellStyle name="Uwaga 3" xfId="3357" hidden="1"/>
    <cellStyle name="Uwaga 3" xfId="3352" hidden="1"/>
    <cellStyle name="Uwaga 3" xfId="3348" hidden="1"/>
    <cellStyle name="Uwaga 3" xfId="3343" hidden="1"/>
    <cellStyle name="Uwaga 3" xfId="3336" hidden="1"/>
    <cellStyle name="Uwaga 3" xfId="3331" hidden="1"/>
    <cellStyle name="Uwaga 3" xfId="3326" hidden="1"/>
    <cellStyle name="Uwaga 3" xfId="3321" hidden="1"/>
    <cellStyle name="Uwaga 3" xfId="3316" hidden="1"/>
    <cellStyle name="Uwaga 3" xfId="3311" hidden="1"/>
    <cellStyle name="Uwaga 3" xfId="3306" hidden="1"/>
    <cellStyle name="Uwaga 3" xfId="3301" hidden="1"/>
    <cellStyle name="Uwaga 3" xfId="3296" hidden="1"/>
    <cellStyle name="Uwaga 3" xfId="3292" hidden="1"/>
    <cellStyle name="Uwaga 3" xfId="3287" hidden="1"/>
    <cellStyle name="Uwaga 3" xfId="3282" hidden="1"/>
    <cellStyle name="Uwaga 3" xfId="3277" hidden="1"/>
    <cellStyle name="Uwaga 3" xfId="3273" hidden="1"/>
    <cellStyle name="Uwaga 3" xfId="3269" hidden="1"/>
    <cellStyle name="Uwaga 3" xfId="3262" hidden="1"/>
    <cellStyle name="Uwaga 3" xfId="3258" hidden="1"/>
    <cellStyle name="Uwaga 3" xfId="3253" hidden="1"/>
    <cellStyle name="Uwaga 3" xfId="3247" hidden="1"/>
    <cellStyle name="Uwaga 3" xfId="3243" hidden="1"/>
    <cellStyle name="Uwaga 3" xfId="3238" hidden="1"/>
    <cellStyle name="Uwaga 3" xfId="3232" hidden="1"/>
    <cellStyle name="Uwaga 3" xfId="3228" hidden="1"/>
    <cellStyle name="Uwaga 3" xfId="3224" hidden="1"/>
    <cellStyle name="Uwaga 3" xfId="3217" hidden="1"/>
    <cellStyle name="Uwaga 3" xfId="3213" hidden="1"/>
    <cellStyle name="Uwaga 3" xfId="3209" hidden="1"/>
    <cellStyle name="Uwaga 3" xfId="4076" hidden="1"/>
    <cellStyle name="Uwaga 3" xfId="4075" hidden="1"/>
    <cellStyle name="Uwaga 3" xfId="4073" hidden="1"/>
    <cellStyle name="Uwaga 3" xfId="4060" hidden="1"/>
    <cellStyle name="Uwaga 3" xfId="4058" hidden="1"/>
    <cellStyle name="Uwaga 3" xfId="4056" hidden="1"/>
    <cellStyle name="Uwaga 3" xfId="4046" hidden="1"/>
    <cellStyle name="Uwaga 3" xfId="4044" hidden="1"/>
    <cellStyle name="Uwaga 3" xfId="4042" hidden="1"/>
    <cellStyle name="Uwaga 3" xfId="4031" hidden="1"/>
    <cellStyle name="Uwaga 3" xfId="4029" hidden="1"/>
    <cellStyle name="Uwaga 3" xfId="4027" hidden="1"/>
    <cellStyle name="Uwaga 3" xfId="4014" hidden="1"/>
    <cellStyle name="Uwaga 3" xfId="4012" hidden="1"/>
    <cellStyle name="Uwaga 3" xfId="4011" hidden="1"/>
    <cellStyle name="Uwaga 3" xfId="3998" hidden="1"/>
    <cellStyle name="Uwaga 3" xfId="3997" hidden="1"/>
    <cellStyle name="Uwaga 3" xfId="3995" hidden="1"/>
    <cellStyle name="Uwaga 3" xfId="3983" hidden="1"/>
    <cellStyle name="Uwaga 3" xfId="3982" hidden="1"/>
    <cellStyle name="Uwaga 3" xfId="3980" hidden="1"/>
    <cellStyle name="Uwaga 3" xfId="3968" hidden="1"/>
    <cellStyle name="Uwaga 3" xfId="3967" hidden="1"/>
    <cellStyle name="Uwaga 3" xfId="3965" hidden="1"/>
    <cellStyle name="Uwaga 3" xfId="3953" hidden="1"/>
    <cellStyle name="Uwaga 3" xfId="3952" hidden="1"/>
    <cellStyle name="Uwaga 3" xfId="3950" hidden="1"/>
    <cellStyle name="Uwaga 3" xfId="3938" hidden="1"/>
    <cellStyle name="Uwaga 3" xfId="3937" hidden="1"/>
    <cellStyle name="Uwaga 3" xfId="3935" hidden="1"/>
    <cellStyle name="Uwaga 3" xfId="3923" hidden="1"/>
    <cellStyle name="Uwaga 3" xfId="3922" hidden="1"/>
    <cellStyle name="Uwaga 3" xfId="3920" hidden="1"/>
    <cellStyle name="Uwaga 3" xfId="3908" hidden="1"/>
    <cellStyle name="Uwaga 3" xfId="3907" hidden="1"/>
    <cellStyle name="Uwaga 3" xfId="3905" hidden="1"/>
    <cellStyle name="Uwaga 3" xfId="3893" hidden="1"/>
    <cellStyle name="Uwaga 3" xfId="3892" hidden="1"/>
    <cellStyle name="Uwaga 3" xfId="3890" hidden="1"/>
    <cellStyle name="Uwaga 3" xfId="3878" hidden="1"/>
    <cellStyle name="Uwaga 3" xfId="3877" hidden="1"/>
    <cellStyle name="Uwaga 3" xfId="3875" hidden="1"/>
    <cellStyle name="Uwaga 3" xfId="3863" hidden="1"/>
    <cellStyle name="Uwaga 3" xfId="3862" hidden="1"/>
    <cellStyle name="Uwaga 3" xfId="3860" hidden="1"/>
    <cellStyle name="Uwaga 3" xfId="3848" hidden="1"/>
    <cellStyle name="Uwaga 3" xfId="3847" hidden="1"/>
    <cellStyle name="Uwaga 3" xfId="3845" hidden="1"/>
    <cellStyle name="Uwaga 3" xfId="3833" hidden="1"/>
    <cellStyle name="Uwaga 3" xfId="3832" hidden="1"/>
    <cellStyle name="Uwaga 3" xfId="3830" hidden="1"/>
    <cellStyle name="Uwaga 3" xfId="3818" hidden="1"/>
    <cellStyle name="Uwaga 3" xfId="3817" hidden="1"/>
    <cellStyle name="Uwaga 3" xfId="3815" hidden="1"/>
    <cellStyle name="Uwaga 3" xfId="3803" hidden="1"/>
    <cellStyle name="Uwaga 3" xfId="3802" hidden="1"/>
    <cellStyle name="Uwaga 3" xfId="3800" hidden="1"/>
    <cellStyle name="Uwaga 3" xfId="3788" hidden="1"/>
    <cellStyle name="Uwaga 3" xfId="3787" hidden="1"/>
    <cellStyle name="Uwaga 3" xfId="3785" hidden="1"/>
    <cellStyle name="Uwaga 3" xfId="3773" hidden="1"/>
    <cellStyle name="Uwaga 3" xfId="3772" hidden="1"/>
    <cellStyle name="Uwaga 3" xfId="3770" hidden="1"/>
    <cellStyle name="Uwaga 3" xfId="3758" hidden="1"/>
    <cellStyle name="Uwaga 3" xfId="3757" hidden="1"/>
    <cellStyle name="Uwaga 3" xfId="3755" hidden="1"/>
    <cellStyle name="Uwaga 3" xfId="3743" hidden="1"/>
    <cellStyle name="Uwaga 3" xfId="3742" hidden="1"/>
    <cellStyle name="Uwaga 3" xfId="3740" hidden="1"/>
    <cellStyle name="Uwaga 3" xfId="3728" hidden="1"/>
    <cellStyle name="Uwaga 3" xfId="3727" hidden="1"/>
    <cellStyle name="Uwaga 3" xfId="3725" hidden="1"/>
    <cellStyle name="Uwaga 3" xfId="3713" hidden="1"/>
    <cellStyle name="Uwaga 3" xfId="3712" hidden="1"/>
    <cellStyle name="Uwaga 3" xfId="3710" hidden="1"/>
    <cellStyle name="Uwaga 3" xfId="3698" hidden="1"/>
    <cellStyle name="Uwaga 3" xfId="3697" hidden="1"/>
    <cellStyle name="Uwaga 3" xfId="3695" hidden="1"/>
    <cellStyle name="Uwaga 3" xfId="3683" hidden="1"/>
    <cellStyle name="Uwaga 3" xfId="3682" hidden="1"/>
    <cellStyle name="Uwaga 3" xfId="3680" hidden="1"/>
    <cellStyle name="Uwaga 3" xfId="3668" hidden="1"/>
    <cellStyle name="Uwaga 3" xfId="3667" hidden="1"/>
    <cellStyle name="Uwaga 3" xfId="3665" hidden="1"/>
    <cellStyle name="Uwaga 3" xfId="3653" hidden="1"/>
    <cellStyle name="Uwaga 3" xfId="3652" hidden="1"/>
    <cellStyle name="Uwaga 3" xfId="3650" hidden="1"/>
    <cellStyle name="Uwaga 3" xfId="3638" hidden="1"/>
    <cellStyle name="Uwaga 3" xfId="3637" hidden="1"/>
    <cellStyle name="Uwaga 3" xfId="3635" hidden="1"/>
    <cellStyle name="Uwaga 3" xfId="3623" hidden="1"/>
    <cellStyle name="Uwaga 3" xfId="3622" hidden="1"/>
    <cellStyle name="Uwaga 3" xfId="3620" hidden="1"/>
    <cellStyle name="Uwaga 3" xfId="3608" hidden="1"/>
    <cellStyle name="Uwaga 3" xfId="3607" hidden="1"/>
    <cellStyle name="Uwaga 3" xfId="3605" hidden="1"/>
    <cellStyle name="Uwaga 3" xfId="3593" hidden="1"/>
    <cellStyle name="Uwaga 3" xfId="3591" hidden="1"/>
    <cellStyle name="Uwaga 3" xfId="3588" hidden="1"/>
    <cellStyle name="Uwaga 3" xfId="3578" hidden="1"/>
    <cellStyle name="Uwaga 3" xfId="3576" hidden="1"/>
    <cellStyle name="Uwaga 3" xfId="3573" hidden="1"/>
    <cellStyle name="Uwaga 3" xfId="3563" hidden="1"/>
    <cellStyle name="Uwaga 3" xfId="3561" hidden="1"/>
    <cellStyle name="Uwaga 3" xfId="3558" hidden="1"/>
    <cellStyle name="Uwaga 3" xfId="3548" hidden="1"/>
    <cellStyle name="Uwaga 3" xfId="3546" hidden="1"/>
    <cellStyle name="Uwaga 3" xfId="3543" hidden="1"/>
    <cellStyle name="Uwaga 3" xfId="3533" hidden="1"/>
    <cellStyle name="Uwaga 3" xfId="3531" hidden="1"/>
    <cellStyle name="Uwaga 3" xfId="3528" hidden="1"/>
    <cellStyle name="Uwaga 3" xfId="3518" hidden="1"/>
    <cellStyle name="Uwaga 3" xfId="3516" hidden="1"/>
    <cellStyle name="Uwaga 3" xfId="3512" hidden="1"/>
    <cellStyle name="Uwaga 3" xfId="3503" hidden="1"/>
    <cellStyle name="Uwaga 3" xfId="3500" hidden="1"/>
    <cellStyle name="Uwaga 3" xfId="3496" hidden="1"/>
    <cellStyle name="Uwaga 3" xfId="3488" hidden="1"/>
    <cellStyle name="Uwaga 3" xfId="3486" hidden="1"/>
    <cellStyle name="Uwaga 3" xfId="3482" hidden="1"/>
    <cellStyle name="Uwaga 3" xfId="3473" hidden="1"/>
    <cellStyle name="Uwaga 3" xfId="3471" hidden="1"/>
    <cellStyle name="Uwaga 3" xfId="3468" hidden="1"/>
    <cellStyle name="Uwaga 3" xfId="3458" hidden="1"/>
    <cellStyle name="Uwaga 3" xfId="3456" hidden="1"/>
    <cellStyle name="Uwaga 3" xfId="3451" hidden="1"/>
    <cellStyle name="Uwaga 3" xfId="3443" hidden="1"/>
    <cellStyle name="Uwaga 3" xfId="3441" hidden="1"/>
    <cellStyle name="Uwaga 3" xfId="3436" hidden="1"/>
    <cellStyle name="Uwaga 3" xfId="3428" hidden="1"/>
    <cellStyle name="Uwaga 3" xfId="3426" hidden="1"/>
    <cellStyle name="Uwaga 3" xfId="3421" hidden="1"/>
    <cellStyle name="Uwaga 3" xfId="3413" hidden="1"/>
    <cellStyle name="Uwaga 3" xfId="3411" hidden="1"/>
    <cellStyle name="Uwaga 3" xfId="3407" hidden="1"/>
    <cellStyle name="Uwaga 3" xfId="3398" hidden="1"/>
    <cellStyle name="Uwaga 3" xfId="3395" hidden="1"/>
    <cellStyle name="Uwaga 3" xfId="3390" hidden="1"/>
    <cellStyle name="Uwaga 3" xfId="3383" hidden="1"/>
    <cellStyle name="Uwaga 3" xfId="3379" hidden="1"/>
    <cellStyle name="Uwaga 3" xfId="3374" hidden="1"/>
    <cellStyle name="Uwaga 3" xfId="3368" hidden="1"/>
    <cellStyle name="Uwaga 3" xfId="3364" hidden="1"/>
    <cellStyle name="Uwaga 3" xfId="3359" hidden="1"/>
    <cellStyle name="Uwaga 3" xfId="3353" hidden="1"/>
    <cellStyle name="Uwaga 3" xfId="3350" hidden="1"/>
    <cellStyle name="Uwaga 3" xfId="3346" hidden="1"/>
    <cellStyle name="Uwaga 3" xfId="3337" hidden="1"/>
    <cellStyle name="Uwaga 3" xfId="3332" hidden="1"/>
    <cellStyle name="Uwaga 3" xfId="3327" hidden="1"/>
    <cellStyle name="Uwaga 3" xfId="3322" hidden="1"/>
    <cellStyle name="Uwaga 3" xfId="3317" hidden="1"/>
    <cellStyle name="Uwaga 3" xfId="3312" hidden="1"/>
    <cellStyle name="Uwaga 3" xfId="3307" hidden="1"/>
    <cellStyle name="Uwaga 3" xfId="3302" hidden="1"/>
    <cellStyle name="Uwaga 3" xfId="3297" hidden="1"/>
    <cellStyle name="Uwaga 3" xfId="3293" hidden="1"/>
    <cellStyle name="Uwaga 3" xfId="3288" hidden="1"/>
    <cellStyle name="Uwaga 3" xfId="3283" hidden="1"/>
    <cellStyle name="Uwaga 3" xfId="3278" hidden="1"/>
    <cellStyle name="Uwaga 3" xfId="3274" hidden="1"/>
    <cellStyle name="Uwaga 3" xfId="3270" hidden="1"/>
    <cellStyle name="Uwaga 3" xfId="3263" hidden="1"/>
    <cellStyle name="Uwaga 3" xfId="3259" hidden="1"/>
    <cellStyle name="Uwaga 3" xfId="3254" hidden="1"/>
    <cellStyle name="Uwaga 3" xfId="3248" hidden="1"/>
    <cellStyle name="Uwaga 3" xfId="3244" hidden="1"/>
    <cellStyle name="Uwaga 3" xfId="3239" hidden="1"/>
    <cellStyle name="Uwaga 3" xfId="3233" hidden="1"/>
    <cellStyle name="Uwaga 3" xfId="3229" hidden="1"/>
    <cellStyle name="Uwaga 3" xfId="3225" hidden="1"/>
    <cellStyle name="Uwaga 3" xfId="3218" hidden="1"/>
    <cellStyle name="Uwaga 3" xfId="3214" hidden="1"/>
    <cellStyle name="Uwaga 3" xfId="3210" hidden="1"/>
    <cellStyle name="Uwaga 3" xfId="4157" hidden="1"/>
    <cellStyle name="Uwaga 3" xfId="4158" hidden="1"/>
    <cellStyle name="Uwaga 3" xfId="4160" hidden="1"/>
    <cellStyle name="Uwaga 3" xfId="4166" hidden="1"/>
    <cellStyle name="Uwaga 3" xfId="4167" hidden="1"/>
    <cellStyle name="Uwaga 3" xfId="4170" hidden="1"/>
    <cellStyle name="Uwaga 3" xfId="4175" hidden="1"/>
    <cellStyle name="Uwaga 3" xfId="4176" hidden="1"/>
    <cellStyle name="Uwaga 3" xfId="4179" hidden="1"/>
    <cellStyle name="Uwaga 3" xfId="4184" hidden="1"/>
    <cellStyle name="Uwaga 3" xfId="4185" hidden="1"/>
    <cellStyle name="Uwaga 3" xfId="4186" hidden="1"/>
    <cellStyle name="Uwaga 3" xfId="4193" hidden="1"/>
    <cellStyle name="Uwaga 3" xfId="4196" hidden="1"/>
    <cellStyle name="Uwaga 3" xfId="4199" hidden="1"/>
    <cellStyle name="Uwaga 3" xfId="4205" hidden="1"/>
    <cellStyle name="Uwaga 3" xfId="4208" hidden="1"/>
    <cellStyle name="Uwaga 3" xfId="4210" hidden="1"/>
    <cellStyle name="Uwaga 3" xfId="4215" hidden="1"/>
    <cellStyle name="Uwaga 3" xfId="4218" hidden="1"/>
    <cellStyle name="Uwaga 3" xfId="4219" hidden="1"/>
    <cellStyle name="Uwaga 3" xfId="4223" hidden="1"/>
    <cellStyle name="Uwaga 3" xfId="4226" hidden="1"/>
    <cellStyle name="Uwaga 3" xfId="4228" hidden="1"/>
    <cellStyle name="Uwaga 3" xfId="4229" hidden="1"/>
    <cellStyle name="Uwaga 3" xfId="4230" hidden="1"/>
    <cellStyle name="Uwaga 3" xfId="4233" hidden="1"/>
    <cellStyle name="Uwaga 3" xfId="4240" hidden="1"/>
    <cellStyle name="Uwaga 3" xfId="4243" hidden="1"/>
    <cellStyle name="Uwaga 3" xfId="4246" hidden="1"/>
    <cellStyle name="Uwaga 3" xfId="4249" hidden="1"/>
    <cellStyle name="Uwaga 3" xfId="4252" hidden="1"/>
    <cellStyle name="Uwaga 3" xfId="4255" hidden="1"/>
    <cellStyle name="Uwaga 3" xfId="4257" hidden="1"/>
    <cellStyle name="Uwaga 3" xfId="4260" hidden="1"/>
    <cellStyle name="Uwaga 3" xfId="4263" hidden="1"/>
    <cellStyle name="Uwaga 3" xfId="4265" hidden="1"/>
    <cellStyle name="Uwaga 3" xfId="4266" hidden="1"/>
    <cellStyle name="Uwaga 3" xfId="4268" hidden="1"/>
    <cellStyle name="Uwaga 3" xfId="4275" hidden="1"/>
    <cellStyle name="Uwaga 3" xfId="4278" hidden="1"/>
    <cellStyle name="Uwaga 3" xfId="4281" hidden="1"/>
    <cellStyle name="Uwaga 3" xfId="4285" hidden="1"/>
    <cellStyle name="Uwaga 3" xfId="4288" hidden="1"/>
    <cellStyle name="Uwaga 3" xfId="4291" hidden="1"/>
    <cellStyle name="Uwaga 3" xfId="4293" hidden="1"/>
    <cellStyle name="Uwaga 3" xfId="4296" hidden="1"/>
    <cellStyle name="Uwaga 3" xfId="4299" hidden="1"/>
    <cellStyle name="Uwaga 3" xfId="4301" hidden="1"/>
    <cellStyle name="Uwaga 3" xfId="4302" hidden="1"/>
    <cellStyle name="Uwaga 3" xfId="4305" hidden="1"/>
    <cellStyle name="Uwaga 3" xfId="4312" hidden="1"/>
    <cellStyle name="Uwaga 3" xfId="4315" hidden="1"/>
    <cellStyle name="Uwaga 3" xfId="4318" hidden="1"/>
    <cellStyle name="Uwaga 3" xfId="4322" hidden="1"/>
    <cellStyle name="Uwaga 3" xfId="4325" hidden="1"/>
    <cellStyle name="Uwaga 3" xfId="4327" hidden="1"/>
    <cellStyle name="Uwaga 3" xfId="4330" hidden="1"/>
    <cellStyle name="Uwaga 3" xfId="4333" hidden="1"/>
    <cellStyle name="Uwaga 3" xfId="4336" hidden="1"/>
    <cellStyle name="Uwaga 3" xfId="4337" hidden="1"/>
    <cellStyle name="Uwaga 3" xfId="4338" hidden="1"/>
    <cellStyle name="Uwaga 3" xfId="4340" hidden="1"/>
    <cellStyle name="Uwaga 3" xfId="4346" hidden="1"/>
    <cellStyle name="Uwaga 3" xfId="4347" hidden="1"/>
    <cellStyle name="Uwaga 3" xfId="4349" hidden="1"/>
    <cellStyle name="Uwaga 3" xfId="4355" hidden="1"/>
    <cellStyle name="Uwaga 3" xfId="4357" hidden="1"/>
    <cellStyle name="Uwaga 3" xfId="4360" hidden="1"/>
    <cellStyle name="Uwaga 3" xfId="4364" hidden="1"/>
    <cellStyle name="Uwaga 3" xfId="4365" hidden="1"/>
    <cellStyle name="Uwaga 3" xfId="4367" hidden="1"/>
    <cellStyle name="Uwaga 3" xfId="4373" hidden="1"/>
    <cellStyle name="Uwaga 3" xfId="4374" hidden="1"/>
    <cellStyle name="Uwaga 3" xfId="4375" hidden="1"/>
    <cellStyle name="Uwaga 3" xfId="4383" hidden="1"/>
    <cellStyle name="Uwaga 3" xfId="4386" hidden="1"/>
    <cellStyle name="Uwaga 3" xfId="4389" hidden="1"/>
    <cellStyle name="Uwaga 3" xfId="4392" hidden="1"/>
    <cellStyle name="Uwaga 3" xfId="4395" hidden="1"/>
    <cellStyle name="Uwaga 3" xfId="4398" hidden="1"/>
    <cellStyle name="Uwaga 3" xfId="4401" hidden="1"/>
    <cellStyle name="Uwaga 3" xfId="4404" hidden="1"/>
    <cellStyle name="Uwaga 3" xfId="4407" hidden="1"/>
    <cellStyle name="Uwaga 3" xfId="4409" hidden="1"/>
    <cellStyle name="Uwaga 3" xfId="4410" hidden="1"/>
    <cellStyle name="Uwaga 3" xfId="4412" hidden="1"/>
    <cellStyle name="Uwaga 3" xfId="4419" hidden="1"/>
    <cellStyle name="Uwaga 3" xfId="4422" hidden="1"/>
    <cellStyle name="Uwaga 3" xfId="4425" hidden="1"/>
    <cellStyle name="Uwaga 3" xfId="4428" hidden="1"/>
    <cellStyle name="Uwaga 3" xfId="4431" hidden="1"/>
    <cellStyle name="Uwaga 3" xfId="4434" hidden="1"/>
    <cellStyle name="Uwaga 3" xfId="4437" hidden="1"/>
    <cellStyle name="Uwaga 3" xfId="4439" hidden="1"/>
    <cellStyle name="Uwaga 3" xfId="4442" hidden="1"/>
    <cellStyle name="Uwaga 3" xfId="4445" hidden="1"/>
    <cellStyle name="Uwaga 3" xfId="4446" hidden="1"/>
    <cellStyle name="Uwaga 3" xfId="4447" hidden="1"/>
    <cellStyle name="Uwaga 3" xfId="4454" hidden="1"/>
    <cellStyle name="Uwaga 3" xfId="4455" hidden="1"/>
    <cellStyle name="Uwaga 3" xfId="4457" hidden="1"/>
    <cellStyle name="Uwaga 3" xfId="4463" hidden="1"/>
    <cellStyle name="Uwaga 3" xfId="4464" hidden="1"/>
    <cellStyle name="Uwaga 3" xfId="4466" hidden="1"/>
    <cellStyle name="Uwaga 3" xfId="4472" hidden="1"/>
    <cellStyle name="Uwaga 3" xfId="4473" hidden="1"/>
    <cellStyle name="Uwaga 3" xfId="4475" hidden="1"/>
    <cellStyle name="Uwaga 3" xfId="4481" hidden="1"/>
    <cellStyle name="Uwaga 3" xfId="4482" hidden="1"/>
    <cellStyle name="Uwaga 3" xfId="4483" hidden="1"/>
    <cellStyle name="Uwaga 3" xfId="4491" hidden="1"/>
    <cellStyle name="Uwaga 3" xfId="4493" hidden="1"/>
    <cellStyle name="Uwaga 3" xfId="4496" hidden="1"/>
    <cellStyle name="Uwaga 3" xfId="4500" hidden="1"/>
    <cellStyle name="Uwaga 3" xfId="4503" hidden="1"/>
    <cellStyle name="Uwaga 3" xfId="4506" hidden="1"/>
    <cellStyle name="Uwaga 3" xfId="4509" hidden="1"/>
    <cellStyle name="Uwaga 3" xfId="4511" hidden="1"/>
    <cellStyle name="Uwaga 3" xfId="4514" hidden="1"/>
    <cellStyle name="Uwaga 3" xfId="4517" hidden="1"/>
    <cellStyle name="Uwaga 3" xfId="4518" hidden="1"/>
    <cellStyle name="Uwaga 3" xfId="4519" hidden="1"/>
    <cellStyle name="Uwaga 3" xfId="4526" hidden="1"/>
    <cellStyle name="Uwaga 3" xfId="4528" hidden="1"/>
    <cellStyle name="Uwaga 3" xfId="4530" hidden="1"/>
    <cellStyle name="Uwaga 3" xfId="4535" hidden="1"/>
    <cellStyle name="Uwaga 3" xfId="4537" hidden="1"/>
    <cellStyle name="Uwaga 3" xfId="4539" hidden="1"/>
    <cellStyle name="Uwaga 3" xfId="4544" hidden="1"/>
    <cellStyle name="Uwaga 3" xfId="4546" hidden="1"/>
    <cellStyle name="Uwaga 3" xfId="4548" hidden="1"/>
    <cellStyle name="Uwaga 3" xfId="4553" hidden="1"/>
    <cellStyle name="Uwaga 3" xfId="4554" hidden="1"/>
    <cellStyle name="Uwaga 3" xfId="4555" hidden="1"/>
    <cellStyle name="Uwaga 3" xfId="4562" hidden="1"/>
    <cellStyle name="Uwaga 3" xfId="4564" hidden="1"/>
    <cellStyle name="Uwaga 3" xfId="4566" hidden="1"/>
    <cellStyle name="Uwaga 3" xfId="4571" hidden="1"/>
    <cellStyle name="Uwaga 3" xfId="4573" hidden="1"/>
    <cellStyle name="Uwaga 3" xfId="4575" hidden="1"/>
    <cellStyle name="Uwaga 3" xfId="4580" hidden="1"/>
    <cellStyle name="Uwaga 3" xfId="4582" hidden="1"/>
    <cellStyle name="Uwaga 3" xfId="4583" hidden="1"/>
    <cellStyle name="Uwaga 3" xfId="4589" hidden="1"/>
    <cellStyle name="Uwaga 3" xfId="4590" hidden="1"/>
    <cellStyle name="Uwaga 3" xfId="4591" hidden="1"/>
    <cellStyle name="Uwaga 3" xfId="4598" hidden="1"/>
    <cellStyle name="Uwaga 3" xfId="4600" hidden="1"/>
    <cellStyle name="Uwaga 3" xfId="4602" hidden="1"/>
    <cellStyle name="Uwaga 3" xfId="4607" hidden="1"/>
    <cellStyle name="Uwaga 3" xfId="4609" hidden="1"/>
    <cellStyle name="Uwaga 3" xfId="4611" hidden="1"/>
    <cellStyle name="Uwaga 3" xfId="4616" hidden="1"/>
    <cellStyle name="Uwaga 3" xfId="4618" hidden="1"/>
    <cellStyle name="Uwaga 3" xfId="4620" hidden="1"/>
    <cellStyle name="Uwaga 3" xfId="4625" hidden="1"/>
    <cellStyle name="Uwaga 3" xfId="4626" hidden="1"/>
    <cellStyle name="Uwaga 3" xfId="4628" hidden="1"/>
    <cellStyle name="Uwaga 3" xfId="4634" hidden="1"/>
    <cellStyle name="Uwaga 3" xfId="4635" hidden="1"/>
    <cellStyle name="Uwaga 3" xfId="4636" hidden="1"/>
    <cellStyle name="Uwaga 3" xfId="4643" hidden="1"/>
    <cellStyle name="Uwaga 3" xfId="4644" hidden="1"/>
    <cellStyle name="Uwaga 3" xfId="4645" hidden="1"/>
    <cellStyle name="Uwaga 3" xfId="4652" hidden="1"/>
    <cellStyle name="Uwaga 3" xfId="4653" hidden="1"/>
    <cellStyle name="Uwaga 3" xfId="4654" hidden="1"/>
    <cellStyle name="Uwaga 3" xfId="4661" hidden="1"/>
    <cellStyle name="Uwaga 3" xfId="4662" hidden="1"/>
    <cellStyle name="Uwaga 3" xfId="4663" hidden="1"/>
    <cellStyle name="Uwaga 3" xfId="4670" hidden="1"/>
    <cellStyle name="Uwaga 3" xfId="4671" hidden="1"/>
    <cellStyle name="Uwaga 3" xfId="4672" hidden="1"/>
    <cellStyle name="Uwaga 3" xfId="4687" hidden="1"/>
    <cellStyle name="Uwaga 3" xfId="4688" hidden="1"/>
    <cellStyle name="Uwaga 3" xfId="4690" hidden="1"/>
    <cellStyle name="Uwaga 3" xfId="4702" hidden="1"/>
    <cellStyle name="Uwaga 3" xfId="4703" hidden="1"/>
    <cellStyle name="Uwaga 3" xfId="4708" hidden="1"/>
    <cellStyle name="Uwaga 3" xfId="4717" hidden="1"/>
    <cellStyle name="Uwaga 3" xfId="4718" hidden="1"/>
    <cellStyle name="Uwaga 3" xfId="4723" hidden="1"/>
    <cellStyle name="Uwaga 3" xfId="4732" hidden="1"/>
    <cellStyle name="Uwaga 3" xfId="4733" hidden="1"/>
    <cellStyle name="Uwaga 3" xfId="4734" hidden="1"/>
    <cellStyle name="Uwaga 3" xfId="4747" hidden="1"/>
    <cellStyle name="Uwaga 3" xfId="4752" hidden="1"/>
    <cellStyle name="Uwaga 3" xfId="4757" hidden="1"/>
    <cellStyle name="Uwaga 3" xfId="4767" hidden="1"/>
    <cellStyle name="Uwaga 3" xfId="4772" hidden="1"/>
    <cellStyle name="Uwaga 3" xfId="4776" hidden="1"/>
    <cellStyle name="Uwaga 3" xfId="4783" hidden="1"/>
    <cellStyle name="Uwaga 3" xfId="4788" hidden="1"/>
    <cellStyle name="Uwaga 3" xfId="4791" hidden="1"/>
    <cellStyle name="Uwaga 3" xfId="4797" hidden="1"/>
    <cellStyle name="Uwaga 3" xfId="4802" hidden="1"/>
    <cellStyle name="Uwaga 3" xfId="4806" hidden="1"/>
    <cellStyle name="Uwaga 3" xfId="4807" hidden="1"/>
    <cellStyle name="Uwaga 3" xfId="4808" hidden="1"/>
    <cellStyle name="Uwaga 3" xfId="4812" hidden="1"/>
    <cellStyle name="Uwaga 3" xfId="4824" hidden="1"/>
    <cellStyle name="Uwaga 3" xfId="4829" hidden="1"/>
    <cellStyle name="Uwaga 3" xfId="4834" hidden="1"/>
    <cellStyle name="Uwaga 3" xfId="4839" hidden="1"/>
    <cellStyle name="Uwaga 3" xfId="4844" hidden="1"/>
    <cellStyle name="Uwaga 3" xfId="4849" hidden="1"/>
    <cellStyle name="Uwaga 3" xfId="4853" hidden="1"/>
    <cellStyle name="Uwaga 3" xfId="4857" hidden="1"/>
    <cellStyle name="Uwaga 3" xfId="4862" hidden="1"/>
    <cellStyle name="Uwaga 3" xfId="4867" hidden="1"/>
    <cellStyle name="Uwaga 3" xfId="4868" hidden="1"/>
    <cellStyle name="Uwaga 3" xfId="4870" hidden="1"/>
    <cellStyle name="Uwaga 3" xfId="4883" hidden="1"/>
    <cellStyle name="Uwaga 3" xfId="4887" hidden="1"/>
    <cellStyle name="Uwaga 3" xfId="4892" hidden="1"/>
    <cellStyle name="Uwaga 3" xfId="4899" hidden="1"/>
    <cellStyle name="Uwaga 3" xfId="4903" hidden="1"/>
    <cellStyle name="Uwaga 3" xfId="4908" hidden="1"/>
    <cellStyle name="Uwaga 3" xfId="4913" hidden="1"/>
    <cellStyle name="Uwaga 3" xfId="4916" hidden="1"/>
    <cellStyle name="Uwaga 3" xfId="4921" hidden="1"/>
    <cellStyle name="Uwaga 3" xfId="4927" hidden="1"/>
    <cellStyle name="Uwaga 3" xfId="4928" hidden="1"/>
    <cellStyle name="Uwaga 3" xfId="4931" hidden="1"/>
    <cellStyle name="Uwaga 3" xfId="4944" hidden="1"/>
    <cellStyle name="Uwaga 3" xfId="4948" hidden="1"/>
    <cellStyle name="Uwaga 3" xfId="4953" hidden="1"/>
    <cellStyle name="Uwaga 3" xfId="4960" hidden="1"/>
    <cellStyle name="Uwaga 3" xfId="4965" hidden="1"/>
    <cellStyle name="Uwaga 3" xfId="4969" hidden="1"/>
    <cellStyle name="Uwaga 3" xfId="4974" hidden="1"/>
    <cellStyle name="Uwaga 3" xfId="4978" hidden="1"/>
    <cellStyle name="Uwaga 3" xfId="4983" hidden="1"/>
    <cellStyle name="Uwaga 3" xfId="4987" hidden="1"/>
    <cellStyle name="Uwaga 3" xfId="4988" hidden="1"/>
    <cellStyle name="Uwaga 3" xfId="4990" hidden="1"/>
    <cellStyle name="Uwaga 3" xfId="5002" hidden="1"/>
    <cellStyle name="Uwaga 3" xfId="5003" hidden="1"/>
    <cellStyle name="Uwaga 3" xfId="5005" hidden="1"/>
    <cellStyle name="Uwaga 3" xfId="5017" hidden="1"/>
    <cellStyle name="Uwaga 3" xfId="5019" hidden="1"/>
    <cellStyle name="Uwaga 3" xfId="5022" hidden="1"/>
    <cellStyle name="Uwaga 3" xfId="5032" hidden="1"/>
    <cellStyle name="Uwaga 3" xfId="5033" hidden="1"/>
    <cellStyle name="Uwaga 3" xfId="5035" hidden="1"/>
    <cellStyle name="Uwaga 3" xfId="5047" hidden="1"/>
    <cellStyle name="Uwaga 3" xfId="5048" hidden="1"/>
    <cellStyle name="Uwaga 3" xfId="5049" hidden="1"/>
    <cellStyle name="Uwaga 3" xfId="5063" hidden="1"/>
    <cellStyle name="Uwaga 3" xfId="5066" hidden="1"/>
    <cellStyle name="Uwaga 3" xfId="5070" hidden="1"/>
    <cellStyle name="Uwaga 3" xfId="5078" hidden="1"/>
    <cellStyle name="Uwaga 3" xfId="5081" hidden="1"/>
    <cellStyle name="Uwaga 3" xfId="5085" hidden="1"/>
    <cellStyle name="Uwaga 3" xfId="5093" hidden="1"/>
    <cellStyle name="Uwaga 3" xfId="5096" hidden="1"/>
    <cellStyle name="Uwaga 3" xfId="5100" hidden="1"/>
    <cellStyle name="Uwaga 3" xfId="5107" hidden="1"/>
    <cellStyle name="Uwaga 3" xfId="5108" hidden="1"/>
    <cellStyle name="Uwaga 3" xfId="5110" hidden="1"/>
    <cellStyle name="Uwaga 3" xfId="5123" hidden="1"/>
    <cellStyle name="Uwaga 3" xfId="5126" hidden="1"/>
    <cellStyle name="Uwaga 3" xfId="5129" hidden="1"/>
    <cellStyle name="Uwaga 3" xfId="5138" hidden="1"/>
    <cellStyle name="Uwaga 3" xfId="5141" hidden="1"/>
    <cellStyle name="Uwaga 3" xfId="5145" hidden="1"/>
    <cellStyle name="Uwaga 3" xfId="5153" hidden="1"/>
    <cellStyle name="Uwaga 3" xfId="5155" hidden="1"/>
    <cellStyle name="Uwaga 3" xfId="5158" hidden="1"/>
    <cellStyle name="Uwaga 3" xfId="5167" hidden="1"/>
    <cellStyle name="Uwaga 3" xfId="5168" hidden="1"/>
    <cellStyle name="Uwaga 3" xfId="5169" hidden="1"/>
    <cellStyle name="Uwaga 3" xfId="5182" hidden="1"/>
    <cellStyle name="Uwaga 3" xfId="5183" hidden="1"/>
    <cellStyle name="Uwaga 3" xfId="5185" hidden="1"/>
    <cellStyle name="Uwaga 3" xfId="5197" hidden="1"/>
    <cellStyle name="Uwaga 3" xfId="5198" hidden="1"/>
    <cellStyle name="Uwaga 3" xfId="5200" hidden="1"/>
    <cellStyle name="Uwaga 3" xfId="5212" hidden="1"/>
    <cellStyle name="Uwaga 3" xfId="5213" hidden="1"/>
    <cellStyle name="Uwaga 3" xfId="5215" hidden="1"/>
    <cellStyle name="Uwaga 3" xfId="5227" hidden="1"/>
    <cellStyle name="Uwaga 3" xfId="5228" hidden="1"/>
    <cellStyle name="Uwaga 3" xfId="5229" hidden="1"/>
    <cellStyle name="Uwaga 3" xfId="5243" hidden="1"/>
    <cellStyle name="Uwaga 3" xfId="5245" hidden="1"/>
    <cellStyle name="Uwaga 3" xfId="5248" hidden="1"/>
    <cellStyle name="Uwaga 3" xfId="5258" hidden="1"/>
    <cellStyle name="Uwaga 3" xfId="5261" hidden="1"/>
    <cellStyle name="Uwaga 3" xfId="5264" hidden="1"/>
    <cellStyle name="Uwaga 3" xfId="5273" hidden="1"/>
    <cellStyle name="Uwaga 3" xfId="5275" hidden="1"/>
    <cellStyle name="Uwaga 3" xfId="5278" hidden="1"/>
    <cellStyle name="Uwaga 3" xfId="5287" hidden="1"/>
    <cellStyle name="Uwaga 3" xfId="5288" hidden="1"/>
    <cellStyle name="Uwaga 3" xfId="5289" hidden="1"/>
    <cellStyle name="Uwaga 3" xfId="5302" hidden="1"/>
    <cellStyle name="Uwaga 3" xfId="5304" hidden="1"/>
    <cellStyle name="Uwaga 3" xfId="5306" hidden="1"/>
    <cellStyle name="Uwaga 3" xfId="5317" hidden="1"/>
    <cellStyle name="Uwaga 3" xfId="5319" hidden="1"/>
    <cellStyle name="Uwaga 3" xfId="5321" hidden="1"/>
    <cellStyle name="Uwaga 3" xfId="5332" hidden="1"/>
    <cellStyle name="Uwaga 3" xfId="5334" hidden="1"/>
    <cellStyle name="Uwaga 3" xfId="5336" hidden="1"/>
    <cellStyle name="Uwaga 3" xfId="5347" hidden="1"/>
    <cellStyle name="Uwaga 3" xfId="5348" hidden="1"/>
    <cellStyle name="Uwaga 3" xfId="5349" hidden="1"/>
    <cellStyle name="Uwaga 3" xfId="5362" hidden="1"/>
    <cellStyle name="Uwaga 3" xfId="5364" hidden="1"/>
    <cellStyle name="Uwaga 3" xfId="5366" hidden="1"/>
    <cellStyle name="Uwaga 3" xfId="5377" hidden="1"/>
    <cellStyle name="Uwaga 3" xfId="5379" hidden="1"/>
    <cellStyle name="Uwaga 3" xfId="5381" hidden="1"/>
    <cellStyle name="Uwaga 3" xfId="5392" hidden="1"/>
    <cellStyle name="Uwaga 3" xfId="5394" hidden="1"/>
    <cellStyle name="Uwaga 3" xfId="5395" hidden="1"/>
    <cellStyle name="Uwaga 3" xfId="5407" hidden="1"/>
    <cellStyle name="Uwaga 3" xfId="5408" hidden="1"/>
    <cellStyle name="Uwaga 3" xfId="5409" hidden="1"/>
    <cellStyle name="Uwaga 3" xfId="5422" hidden="1"/>
    <cellStyle name="Uwaga 3" xfId="5424" hidden="1"/>
    <cellStyle name="Uwaga 3" xfId="5426" hidden="1"/>
    <cellStyle name="Uwaga 3" xfId="5437" hidden="1"/>
    <cellStyle name="Uwaga 3" xfId="5439" hidden="1"/>
    <cellStyle name="Uwaga 3" xfId="5441" hidden="1"/>
    <cellStyle name="Uwaga 3" xfId="5452" hidden="1"/>
    <cellStyle name="Uwaga 3" xfId="5454" hidden="1"/>
    <cellStyle name="Uwaga 3" xfId="5456" hidden="1"/>
    <cellStyle name="Uwaga 3" xfId="5467" hidden="1"/>
    <cellStyle name="Uwaga 3" xfId="5468" hidden="1"/>
    <cellStyle name="Uwaga 3" xfId="5470" hidden="1"/>
    <cellStyle name="Uwaga 3" xfId="5481" hidden="1"/>
    <cellStyle name="Uwaga 3" xfId="5483" hidden="1"/>
    <cellStyle name="Uwaga 3" xfId="5484" hidden="1"/>
    <cellStyle name="Uwaga 3" xfId="5493" hidden="1"/>
    <cellStyle name="Uwaga 3" xfId="5496" hidden="1"/>
    <cellStyle name="Uwaga 3" xfId="5498" hidden="1"/>
    <cellStyle name="Uwaga 3" xfId="5509" hidden="1"/>
    <cellStyle name="Uwaga 3" xfId="5511" hidden="1"/>
    <cellStyle name="Uwaga 3" xfId="5513" hidden="1"/>
    <cellStyle name="Uwaga 3" xfId="5525" hidden="1"/>
    <cellStyle name="Uwaga 3" xfId="5527" hidden="1"/>
    <cellStyle name="Uwaga 3" xfId="5529" hidden="1"/>
    <cellStyle name="Uwaga 3" xfId="5537" hidden="1"/>
    <cellStyle name="Uwaga 3" xfId="5539" hidden="1"/>
    <cellStyle name="Uwaga 3" xfId="5542" hidden="1"/>
    <cellStyle name="Uwaga 3" xfId="5532" hidden="1"/>
    <cellStyle name="Uwaga 3" xfId="5531" hidden="1"/>
    <cellStyle name="Uwaga 3" xfId="5530" hidden="1"/>
    <cellStyle name="Uwaga 3" xfId="5517" hidden="1"/>
    <cellStyle name="Uwaga 3" xfId="5516" hidden="1"/>
    <cellStyle name="Uwaga 3" xfId="5515" hidden="1"/>
    <cellStyle name="Uwaga 3" xfId="5502" hidden="1"/>
    <cellStyle name="Uwaga 3" xfId="5501" hidden="1"/>
    <cellStyle name="Uwaga 3" xfId="5500" hidden="1"/>
    <cellStyle name="Uwaga 3" xfId="5487" hidden="1"/>
    <cellStyle name="Uwaga 3" xfId="5486" hidden="1"/>
    <cellStyle name="Uwaga 3" xfId="5485" hidden="1"/>
    <cellStyle name="Uwaga 3" xfId="5472" hidden="1"/>
    <cellStyle name="Uwaga 3" xfId="5471" hidden="1"/>
    <cellStyle name="Uwaga 3" xfId="5469" hidden="1"/>
    <cellStyle name="Uwaga 3" xfId="5458" hidden="1"/>
    <cellStyle name="Uwaga 3" xfId="5455" hidden="1"/>
    <cellStyle name="Uwaga 3" xfId="5453" hidden="1"/>
    <cellStyle name="Uwaga 3" xfId="5443" hidden="1"/>
    <cellStyle name="Uwaga 3" xfId="5440" hidden="1"/>
    <cellStyle name="Uwaga 3" xfId="5438" hidden="1"/>
    <cellStyle name="Uwaga 3" xfId="5428" hidden="1"/>
    <cellStyle name="Uwaga 3" xfId="5425" hidden="1"/>
    <cellStyle name="Uwaga 3" xfId="5423" hidden="1"/>
    <cellStyle name="Uwaga 3" xfId="5413" hidden="1"/>
    <cellStyle name="Uwaga 3" xfId="5411" hidden="1"/>
    <cellStyle name="Uwaga 3" xfId="5410" hidden="1"/>
    <cellStyle name="Uwaga 3" xfId="5398" hidden="1"/>
    <cellStyle name="Uwaga 3" xfId="5396" hidden="1"/>
    <cellStyle name="Uwaga 3" xfId="5393" hidden="1"/>
    <cellStyle name="Uwaga 3" xfId="5383" hidden="1"/>
    <cellStyle name="Uwaga 3" xfId="5380" hidden="1"/>
    <cellStyle name="Uwaga 3" xfId="5378" hidden="1"/>
    <cellStyle name="Uwaga 3" xfId="5368" hidden="1"/>
    <cellStyle name="Uwaga 3" xfId="5365" hidden="1"/>
    <cellStyle name="Uwaga 3" xfId="5363" hidden="1"/>
    <cellStyle name="Uwaga 3" xfId="5353" hidden="1"/>
    <cellStyle name="Uwaga 3" xfId="5351" hidden="1"/>
    <cellStyle name="Uwaga 3" xfId="5350" hidden="1"/>
    <cellStyle name="Uwaga 3" xfId="5338" hidden="1"/>
    <cellStyle name="Uwaga 3" xfId="5335" hidden="1"/>
    <cellStyle name="Uwaga 3" xfId="5333" hidden="1"/>
    <cellStyle name="Uwaga 3" xfId="5323" hidden="1"/>
    <cellStyle name="Uwaga 3" xfId="5320" hidden="1"/>
    <cellStyle name="Uwaga 3" xfId="5318" hidden="1"/>
    <cellStyle name="Uwaga 3" xfId="5308" hidden="1"/>
    <cellStyle name="Uwaga 3" xfId="5305" hidden="1"/>
    <cellStyle name="Uwaga 3" xfId="5303" hidden="1"/>
    <cellStyle name="Uwaga 3" xfId="5293" hidden="1"/>
    <cellStyle name="Uwaga 3" xfId="5291" hidden="1"/>
    <cellStyle name="Uwaga 3" xfId="5290" hidden="1"/>
    <cellStyle name="Uwaga 3" xfId="5277" hidden="1"/>
    <cellStyle name="Uwaga 3" xfId="5274" hidden="1"/>
    <cellStyle name="Uwaga 3" xfId="5272" hidden="1"/>
    <cellStyle name="Uwaga 3" xfId="5262" hidden="1"/>
    <cellStyle name="Uwaga 3" xfId="5259" hidden="1"/>
    <cellStyle name="Uwaga 3" xfId="5257" hidden="1"/>
    <cellStyle name="Uwaga 3" xfId="5247" hidden="1"/>
    <cellStyle name="Uwaga 3" xfId="5244" hidden="1"/>
    <cellStyle name="Uwaga 3" xfId="5242" hidden="1"/>
    <cellStyle name="Uwaga 3" xfId="5233" hidden="1"/>
    <cellStyle name="Uwaga 3" xfId="5231" hidden="1"/>
    <cellStyle name="Uwaga 3" xfId="5230" hidden="1"/>
    <cellStyle name="Uwaga 3" xfId="5218" hidden="1"/>
    <cellStyle name="Uwaga 3" xfId="5216" hidden="1"/>
    <cellStyle name="Uwaga 3" xfId="5214" hidden="1"/>
    <cellStyle name="Uwaga 3" xfId="5203" hidden="1"/>
    <cellStyle name="Uwaga 3" xfId="5201" hidden="1"/>
    <cellStyle name="Uwaga 3" xfId="5199" hidden="1"/>
    <cellStyle name="Uwaga 3" xfId="5188" hidden="1"/>
    <cellStyle name="Uwaga 3" xfId="5186" hidden="1"/>
    <cellStyle name="Uwaga 3" xfId="5184" hidden="1"/>
    <cellStyle name="Uwaga 3" xfId="5173" hidden="1"/>
    <cellStyle name="Uwaga 3" xfId="5171" hidden="1"/>
    <cellStyle name="Uwaga 3" xfId="5170" hidden="1"/>
    <cellStyle name="Uwaga 3" xfId="5157" hidden="1"/>
    <cellStyle name="Uwaga 3" xfId="5154" hidden="1"/>
    <cellStyle name="Uwaga 3" xfId="5152" hidden="1"/>
    <cellStyle name="Uwaga 3" xfId="5142" hidden="1"/>
    <cellStyle name="Uwaga 3" xfId="5139" hidden="1"/>
    <cellStyle name="Uwaga 3" xfId="5137" hidden="1"/>
    <cellStyle name="Uwaga 3" xfId="5127" hidden="1"/>
    <cellStyle name="Uwaga 3" xfId="5124" hidden="1"/>
    <cellStyle name="Uwaga 3" xfId="5122" hidden="1"/>
    <cellStyle name="Uwaga 3" xfId="5113" hidden="1"/>
    <cellStyle name="Uwaga 3" xfId="5111" hidden="1"/>
    <cellStyle name="Uwaga 3" xfId="5109" hidden="1"/>
    <cellStyle name="Uwaga 3" xfId="5097" hidden="1"/>
    <cellStyle name="Uwaga 3" xfId="5094" hidden="1"/>
    <cellStyle name="Uwaga 3" xfId="5092" hidden="1"/>
    <cellStyle name="Uwaga 3" xfId="5082" hidden="1"/>
    <cellStyle name="Uwaga 3" xfId="5079" hidden="1"/>
    <cellStyle name="Uwaga 3" xfId="5077" hidden="1"/>
    <cellStyle name="Uwaga 3" xfId="5067" hidden="1"/>
    <cellStyle name="Uwaga 3" xfId="5064" hidden="1"/>
    <cellStyle name="Uwaga 3" xfId="5062" hidden="1"/>
    <cellStyle name="Uwaga 3" xfId="5055" hidden="1"/>
    <cellStyle name="Uwaga 3" xfId="5052" hidden="1"/>
    <cellStyle name="Uwaga 3" xfId="5050" hidden="1"/>
    <cellStyle name="Uwaga 3" xfId="5040" hidden="1"/>
    <cellStyle name="Uwaga 3" xfId="5037" hidden="1"/>
    <cellStyle name="Uwaga 3" xfId="5034" hidden="1"/>
    <cellStyle name="Uwaga 3" xfId="5025" hidden="1"/>
    <cellStyle name="Uwaga 3" xfId="5021" hidden="1"/>
    <cellStyle name="Uwaga 3" xfId="5018" hidden="1"/>
    <cellStyle name="Uwaga 3" xfId="5010" hidden="1"/>
    <cellStyle name="Uwaga 3" xfId="5007" hidden="1"/>
    <cellStyle name="Uwaga 3" xfId="5004" hidden="1"/>
    <cellStyle name="Uwaga 3" xfId="4995" hidden="1"/>
    <cellStyle name="Uwaga 3" xfId="4992" hidden="1"/>
    <cellStyle name="Uwaga 3" xfId="4989" hidden="1"/>
    <cellStyle name="Uwaga 3" xfId="4979" hidden="1"/>
    <cellStyle name="Uwaga 3" xfId="4975" hidden="1"/>
    <cellStyle name="Uwaga 3" xfId="4972" hidden="1"/>
    <cellStyle name="Uwaga 3" xfId="4963" hidden="1"/>
    <cellStyle name="Uwaga 3" xfId="4959" hidden="1"/>
    <cellStyle name="Uwaga 3" xfId="4957" hidden="1"/>
    <cellStyle name="Uwaga 3" xfId="4949" hidden="1"/>
    <cellStyle name="Uwaga 3" xfId="4945" hidden="1"/>
    <cellStyle name="Uwaga 3" xfId="4942" hidden="1"/>
    <cellStyle name="Uwaga 3" xfId="4935" hidden="1"/>
    <cellStyle name="Uwaga 3" xfId="4932" hidden="1"/>
    <cellStyle name="Uwaga 3" xfId="4929" hidden="1"/>
    <cellStyle name="Uwaga 3" xfId="4920" hidden="1"/>
    <cellStyle name="Uwaga 3" xfId="4915" hidden="1"/>
    <cellStyle name="Uwaga 3" xfId="4912" hidden="1"/>
    <cellStyle name="Uwaga 3" xfId="4905" hidden="1"/>
    <cellStyle name="Uwaga 3" xfId="4900" hidden="1"/>
    <cellStyle name="Uwaga 3" xfId="4897" hidden="1"/>
    <cellStyle name="Uwaga 3" xfId="4890" hidden="1"/>
    <cellStyle name="Uwaga 3" xfId="4885" hidden="1"/>
    <cellStyle name="Uwaga 3" xfId="4882" hidden="1"/>
    <cellStyle name="Uwaga 3" xfId="4876" hidden="1"/>
    <cellStyle name="Uwaga 3" xfId="4872" hidden="1"/>
    <cellStyle name="Uwaga 3" xfId="4869" hidden="1"/>
    <cellStyle name="Uwaga 3" xfId="4861" hidden="1"/>
    <cellStyle name="Uwaga 3" xfId="4856" hidden="1"/>
    <cellStyle name="Uwaga 3" xfId="4852" hidden="1"/>
    <cellStyle name="Uwaga 3" xfId="4846" hidden="1"/>
    <cellStyle name="Uwaga 3" xfId="4841" hidden="1"/>
    <cellStyle name="Uwaga 3" xfId="4837" hidden="1"/>
    <cellStyle name="Uwaga 3" xfId="4831" hidden="1"/>
    <cellStyle name="Uwaga 3" xfId="4826" hidden="1"/>
    <cellStyle name="Uwaga 3" xfId="4822" hidden="1"/>
    <cellStyle name="Uwaga 3" xfId="4817" hidden="1"/>
    <cellStyle name="Uwaga 3" xfId="4813" hidden="1"/>
    <cellStyle name="Uwaga 3" xfId="4809" hidden="1"/>
    <cellStyle name="Uwaga 3" xfId="4801" hidden="1"/>
    <cellStyle name="Uwaga 3" xfId="4796" hidden="1"/>
    <cellStyle name="Uwaga 3" xfId="4792" hidden="1"/>
    <cellStyle name="Uwaga 3" xfId="4786" hidden="1"/>
    <cellStyle name="Uwaga 3" xfId="4781" hidden="1"/>
    <cellStyle name="Uwaga 3" xfId="4777" hidden="1"/>
    <cellStyle name="Uwaga 3" xfId="4771" hidden="1"/>
    <cellStyle name="Uwaga 3" xfId="4766" hidden="1"/>
    <cellStyle name="Uwaga 3" xfId="4762" hidden="1"/>
    <cellStyle name="Uwaga 3" xfId="4758" hidden="1"/>
    <cellStyle name="Uwaga 3" xfId="4753" hidden="1"/>
    <cellStyle name="Uwaga 3" xfId="4748" hidden="1"/>
    <cellStyle name="Uwaga 3" xfId="4743" hidden="1"/>
    <cellStyle name="Uwaga 3" xfId="4739" hidden="1"/>
    <cellStyle name="Uwaga 3" xfId="4735" hidden="1"/>
    <cellStyle name="Uwaga 3" xfId="4728" hidden="1"/>
    <cellStyle name="Uwaga 3" xfId="4724" hidden="1"/>
    <cellStyle name="Uwaga 3" xfId="4719" hidden="1"/>
    <cellStyle name="Uwaga 3" xfId="4713" hidden="1"/>
    <cellStyle name="Uwaga 3" xfId="4709" hidden="1"/>
    <cellStyle name="Uwaga 3" xfId="4704" hidden="1"/>
    <cellStyle name="Uwaga 3" xfId="4698" hidden="1"/>
    <cellStyle name="Uwaga 3" xfId="4694" hidden="1"/>
    <cellStyle name="Uwaga 3" xfId="4689" hidden="1"/>
    <cellStyle name="Uwaga 3" xfId="4683" hidden="1"/>
    <cellStyle name="Uwaga 3" xfId="4679" hidden="1"/>
    <cellStyle name="Uwaga 3" xfId="4675" hidden="1"/>
    <cellStyle name="Uwaga 3" xfId="5535" hidden="1"/>
    <cellStyle name="Uwaga 3" xfId="5534" hidden="1"/>
    <cellStyle name="Uwaga 3" xfId="5533" hidden="1"/>
    <cellStyle name="Uwaga 3" xfId="5520" hidden="1"/>
    <cellStyle name="Uwaga 3" xfId="5519" hidden="1"/>
    <cellStyle name="Uwaga 3" xfId="5518" hidden="1"/>
    <cellStyle name="Uwaga 3" xfId="5505" hidden="1"/>
    <cellStyle name="Uwaga 3" xfId="5504" hidden="1"/>
    <cellStyle name="Uwaga 3" xfId="5503" hidden="1"/>
    <cellStyle name="Uwaga 3" xfId="5490" hidden="1"/>
    <cellStyle name="Uwaga 3" xfId="5489" hidden="1"/>
    <cellStyle name="Uwaga 3" xfId="5488" hidden="1"/>
    <cellStyle name="Uwaga 3" xfId="5475" hidden="1"/>
    <cellStyle name="Uwaga 3" xfId="5474" hidden="1"/>
    <cellStyle name="Uwaga 3" xfId="5473" hidden="1"/>
    <cellStyle name="Uwaga 3" xfId="5461" hidden="1"/>
    <cellStyle name="Uwaga 3" xfId="5459" hidden="1"/>
    <cellStyle name="Uwaga 3" xfId="5457" hidden="1"/>
    <cellStyle name="Uwaga 3" xfId="5446" hidden="1"/>
    <cellStyle name="Uwaga 3" xfId="5444" hidden="1"/>
    <cellStyle name="Uwaga 3" xfId="5442" hidden="1"/>
    <cellStyle name="Uwaga 3" xfId="5431" hidden="1"/>
    <cellStyle name="Uwaga 3" xfId="5429" hidden="1"/>
    <cellStyle name="Uwaga 3" xfId="5427" hidden="1"/>
    <cellStyle name="Uwaga 3" xfId="5416" hidden="1"/>
    <cellStyle name="Uwaga 3" xfId="5414" hidden="1"/>
    <cellStyle name="Uwaga 3" xfId="5412" hidden="1"/>
    <cellStyle name="Uwaga 3" xfId="5401" hidden="1"/>
    <cellStyle name="Uwaga 3" xfId="5399" hidden="1"/>
    <cellStyle name="Uwaga 3" xfId="5397" hidden="1"/>
    <cellStyle name="Uwaga 3" xfId="5386" hidden="1"/>
    <cellStyle name="Uwaga 3" xfId="5384" hidden="1"/>
    <cellStyle name="Uwaga 3" xfId="5382" hidden="1"/>
    <cellStyle name="Uwaga 3" xfId="5371" hidden="1"/>
    <cellStyle name="Uwaga 3" xfId="5369" hidden="1"/>
    <cellStyle name="Uwaga 3" xfId="5367" hidden="1"/>
    <cellStyle name="Uwaga 3" xfId="5356" hidden="1"/>
    <cellStyle name="Uwaga 3" xfId="5354" hidden="1"/>
    <cellStyle name="Uwaga 3" xfId="5352" hidden="1"/>
    <cellStyle name="Uwaga 3" xfId="5341" hidden="1"/>
    <cellStyle name="Uwaga 3" xfId="5339" hidden="1"/>
    <cellStyle name="Uwaga 3" xfId="5337" hidden="1"/>
    <cellStyle name="Uwaga 3" xfId="5326" hidden="1"/>
    <cellStyle name="Uwaga 3" xfId="5324" hidden="1"/>
    <cellStyle name="Uwaga 3" xfId="5322" hidden="1"/>
    <cellStyle name="Uwaga 3" xfId="5311" hidden="1"/>
    <cellStyle name="Uwaga 3" xfId="5309" hidden="1"/>
    <cellStyle name="Uwaga 3" xfId="5307" hidden="1"/>
    <cellStyle name="Uwaga 3" xfId="5296" hidden="1"/>
    <cellStyle name="Uwaga 3" xfId="5294" hidden="1"/>
    <cellStyle name="Uwaga 3" xfId="5292" hidden="1"/>
    <cellStyle name="Uwaga 3" xfId="5281" hidden="1"/>
    <cellStyle name="Uwaga 3" xfId="5279" hidden="1"/>
    <cellStyle name="Uwaga 3" xfId="5276" hidden="1"/>
    <cellStyle name="Uwaga 3" xfId="5266" hidden="1"/>
    <cellStyle name="Uwaga 3" xfId="5263" hidden="1"/>
    <cellStyle name="Uwaga 3" xfId="5260" hidden="1"/>
    <cellStyle name="Uwaga 3" xfId="5251" hidden="1"/>
    <cellStyle name="Uwaga 3" xfId="5249" hidden="1"/>
    <cellStyle name="Uwaga 3" xfId="5246" hidden="1"/>
    <cellStyle name="Uwaga 3" xfId="5236" hidden="1"/>
    <cellStyle name="Uwaga 3" xfId="5234" hidden="1"/>
    <cellStyle name="Uwaga 3" xfId="5232" hidden="1"/>
    <cellStyle name="Uwaga 3" xfId="5221" hidden="1"/>
    <cellStyle name="Uwaga 3" xfId="5219" hidden="1"/>
    <cellStyle name="Uwaga 3" xfId="5217" hidden="1"/>
    <cellStyle name="Uwaga 3" xfId="5206" hidden="1"/>
    <cellStyle name="Uwaga 3" xfId="5204" hidden="1"/>
    <cellStyle name="Uwaga 3" xfId="5202" hidden="1"/>
    <cellStyle name="Uwaga 3" xfId="5191" hidden="1"/>
    <cellStyle name="Uwaga 3" xfId="5189" hidden="1"/>
    <cellStyle name="Uwaga 3" xfId="5187" hidden="1"/>
    <cellStyle name="Uwaga 3" xfId="5176" hidden="1"/>
    <cellStyle name="Uwaga 3" xfId="5174" hidden="1"/>
    <cellStyle name="Uwaga 3" xfId="5172" hidden="1"/>
    <cellStyle name="Uwaga 3" xfId="5161" hidden="1"/>
    <cellStyle name="Uwaga 3" xfId="5159" hidden="1"/>
    <cellStyle name="Uwaga 3" xfId="5156" hidden="1"/>
    <cellStyle name="Uwaga 3" xfId="5146" hidden="1"/>
    <cellStyle name="Uwaga 3" xfId="5143" hidden="1"/>
    <cellStyle name="Uwaga 3" xfId="5140" hidden="1"/>
    <cellStyle name="Uwaga 3" xfId="5131" hidden="1"/>
    <cellStyle name="Uwaga 3" xfId="5128" hidden="1"/>
    <cellStyle name="Uwaga 3" xfId="5125" hidden="1"/>
    <cellStyle name="Uwaga 3" xfId="5116" hidden="1"/>
    <cellStyle name="Uwaga 3" xfId="5114" hidden="1"/>
    <cellStyle name="Uwaga 3" xfId="5112" hidden="1"/>
    <cellStyle name="Uwaga 3" xfId="5101" hidden="1"/>
    <cellStyle name="Uwaga 3" xfId="5098" hidden="1"/>
    <cellStyle name="Uwaga 3" xfId="5095" hidden="1"/>
    <cellStyle name="Uwaga 3" xfId="5086" hidden="1"/>
    <cellStyle name="Uwaga 3" xfId="5083" hidden="1"/>
    <cellStyle name="Uwaga 3" xfId="5080" hidden="1"/>
    <cellStyle name="Uwaga 3" xfId="5071" hidden="1"/>
    <cellStyle name="Uwaga 3" xfId="5068" hidden="1"/>
    <cellStyle name="Uwaga 3" xfId="5065" hidden="1"/>
    <cellStyle name="Uwaga 3" xfId="5058" hidden="1"/>
    <cellStyle name="Uwaga 3" xfId="5054" hidden="1"/>
    <cellStyle name="Uwaga 3" xfId="5051" hidden="1"/>
    <cellStyle name="Uwaga 3" xfId="5043" hidden="1"/>
    <cellStyle name="Uwaga 3" xfId="5039" hidden="1"/>
    <cellStyle name="Uwaga 3" xfId="5036" hidden="1"/>
    <cellStyle name="Uwaga 3" xfId="5028" hidden="1"/>
    <cellStyle name="Uwaga 3" xfId="5024" hidden="1"/>
    <cellStyle name="Uwaga 3" xfId="5020" hidden="1"/>
    <cellStyle name="Uwaga 3" xfId="5013" hidden="1"/>
    <cellStyle name="Uwaga 3" xfId="5009" hidden="1"/>
    <cellStyle name="Uwaga 3" xfId="5006" hidden="1"/>
    <cellStyle name="Uwaga 3" xfId="4998" hidden="1"/>
    <cellStyle name="Uwaga 3" xfId="4994" hidden="1"/>
    <cellStyle name="Uwaga 3" xfId="4991" hidden="1"/>
    <cellStyle name="Uwaga 3" xfId="4982" hidden="1"/>
    <cellStyle name="Uwaga 3" xfId="4977" hidden="1"/>
    <cellStyle name="Uwaga 3" xfId="4973" hidden="1"/>
    <cellStyle name="Uwaga 3" xfId="4967" hidden="1"/>
    <cellStyle name="Uwaga 3" xfId="4962" hidden="1"/>
    <cellStyle name="Uwaga 3" xfId="4958" hidden="1"/>
    <cellStyle name="Uwaga 3" xfId="4952" hidden="1"/>
    <cellStyle name="Uwaga 3" xfId="4947" hidden="1"/>
    <cellStyle name="Uwaga 3" xfId="4943" hidden="1"/>
    <cellStyle name="Uwaga 3" xfId="4938" hidden="1"/>
    <cellStyle name="Uwaga 3" xfId="4934" hidden="1"/>
    <cellStyle name="Uwaga 3" xfId="4930" hidden="1"/>
    <cellStyle name="Uwaga 3" xfId="4923" hidden="1"/>
    <cellStyle name="Uwaga 3" xfId="4918" hidden="1"/>
    <cellStyle name="Uwaga 3" xfId="4914" hidden="1"/>
    <cellStyle name="Uwaga 3" xfId="4907" hidden="1"/>
    <cellStyle name="Uwaga 3" xfId="4902" hidden="1"/>
    <cellStyle name="Uwaga 3" xfId="4898" hidden="1"/>
    <cellStyle name="Uwaga 3" xfId="4893" hidden="1"/>
    <cellStyle name="Uwaga 3" xfId="4888" hidden="1"/>
    <cellStyle name="Uwaga 3" xfId="4884" hidden="1"/>
    <cellStyle name="Uwaga 3" xfId="4878" hidden="1"/>
    <cellStyle name="Uwaga 3" xfId="4874" hidden="1"/>
    <cellStyle name="Uwaga 3" xfId="4871" hidden="1"/>
    <cellStyle name="Uwaga 3" xfId="4864" hidden="1"/>
    <cellStyle name="Uwaga 3" xfId="4859" hidden="1"/>
    <cellStyle name="Uwaga 3" xfId="4854" hidden="1"/>
    <cellStyle name="Uwaga 3" xfId="4848" hidden="1"/>
    <cellStyle name="Uwaga 3" xfId="4843" hidden="1"/>
    <cellStyle name="Uwaga 3" xfId="4838" hidden="1"/>
    <cellStyle name="Uwaga 3" xfId="4833" hidden="1"/>
    <cellStyle name="Uwaga 3" xfId="4828" hidden="1"/>
    <cellStyle name="Uwaga 3" xfId="4823" hidden="1"/>
    <cellStyle name="Uwaga 3" xfId="4819" hidden="1"/>
    <cellStyle name="Uwaga 3" xfId="4815" hidden="1"/>
    <cellStyle name="Uwaga 3" xfId="4810" hidden="1"/>
    <cellStyle name="Uwaga 3" xfId="4803" hidden="1"/>
    <cellStyle name="Uwaga 3" xfId="4798" hidden="1"/>
    <cellStyle name="Uwaga 3" xfId="4793" hidden="1"/>
    <cellStyle name="Uwaga 3" xfId="4787" hidden="1"/>
    <cellStyle name="Uwaga 3" xfId="4782" hidden="1"/>
    <cellStyle name="Uwaga 3" xfId="4778" hidden="1"/>
    <cellStyle name="Uwaga 3" xfId="4773" hidden="1"/>
    <cellStyle name="Uwaga 3" xfId="4768" hidden="1"/>
    <cellStyle name="Uwaga 3" xfId="4763" hidden="1"/>
    <cellStyle name="Uwaga 3" xfId="4759" hidden="1"/>
    <cellStyle name="Uwaga 3" xfId="4754" hidden="1"/>
    <cellStyle name="Uwaga 3" xfId="4749" hidden="1"/>
    <cellStyle name="Uwaga 3" xfId="4744" hidden="1"/>
    <cellStyle name="Uwaga 3" xfId="4740" hidden="1"/>
    <cellStyle name="Uwaga 3" xfId="4736" hidden="1"/>
    <cellStyle name="Uwaga 3" xfId="4729" hidden="1"/>
    <cellStyle name="Uwaga 3" xfId="4725" hidden="1"/>
    <cellStyle name="Uwaga 3" xfId="4720" hidden="1"/>
    <cellStyle name="Uwaga 3" xfId="4714" hidden="1"/>
    <cellStyle name="Uwaga 3" xfId="4710" hidden="1"/>
    <cellStyle name="Uwaga 3" xfId="4705" hidden="1"/>
    <cellStyle name="Uwaga 3" xfId="4699" hidden="1"/>
    <cellStyle name="Uwaga 3" xfId="4695" hidden="1"/>
    <cellStyle name="Uwaga 3" xfId="4691" hidden="1"/>
    <cellStyle name="Uwaga 3" xfId="4684" hidden="1"/>
    <cellStyle name="Uwaga 3" xfId="4680" hidden="1"/>
    <cellStyle name="Uwaga 3" xfId="4676" hidden="1"/>
    <cellStyle name="Uwaga 3" xfId="5540" hidden="1"/>
    <cellStyle name="Uwaga 3" xfId="5538" hidden="1"/>
    <cellStyle name="Uwaga 3" xfId="5536" hidden="1"/>
    <cellStyle name="Uwaga 3" xfId="5523" hidden="1"/>
    <cellStyle name="Uwaga 3" xfId="5522" hidden="1"/>
    <cellStyle name="Uwaga 3" xfId="5521" hidden="1"/>
    <cellStyle name="Uwaga 3" xfId="5508" hidden="1"/>
    <cellStyle name="Uwaga 3" xfId="5507" hidden="1"/>
    <cellStyle name="Uwaga 3" xfId="5506" hidden="1"/>
    <cellStyle name="Uwaga 3" xfId="5494" hidden="1"/>
    <cellStyle name="Uwaga 3" xfId="5492" hidden="1"/>
    <cellStyle name="Uwaga 3" xfId="5491" hidden="1"/>
    <cellStyle name="Uwaga 3" xfId="5478" hidden="1"/>
    <cellStyle name="Uwaga 3" xfId="5477" hidden="1"/>
    <cellStyle name="Uwaga 3" xfId="5476" hidden="1"/>
    <cellStyle name="Uwaga 3" xfId="5464" hidden="1"/>
    <cellStyle name="Uwaga 3" xfId="5462" hidden="1"/>
    <cellStyle name="Uwaga 3" xfId="5460" hidden="1"/>
    <cellStyle name="Uwaga 3" xfId="5449" hidden="1"/>
    <cellStyle name="Uwaga 3" xfId="5447" hidden="1"/>
    <cellStyle name="Uwaga 3" xfId="5445" hidden="1"/>
    <cellStyle name="Uwaga 3" xfId="5434" hidden="1"/>
    <cellStyle name="Uwaga 3" xfId="5432" hidden="1"/>
    <cellStyle name="Uwaga 3" xfId="5430" hidden="1"/>
    <cellStyle name="Uwaga 3" xfId="5419" hidden="1"/>
    <cellStyle name="Uwaga 3" xfId="5417" hidden="1"/>
    <cellStyle name="Uwaga 3" xfId="5415" hidden="1"/>
    <cellStyle name="Uwaga 3" xfId="5404" hidden="1"/>
    <cellStyle name="Uwaga 3" xfId="5402" hidden="1"/>
    <cellStyle name="Uwaga 3" xfId="5400" hidden="1"/>
    <cellStyle name="Uwaga 3" xfId="5389" hidden="1"/>
    <cellStyle name="Uwaga 3" xfId="5387" hidden="1"/>
    <cellStyle name="Uwaga 3" xfId="5385" hidden="1"/>
    <cellStyle name="Uwaga 3" xfId="5374" hidden="1"/>
    <cellStyle name="Uwaga 3" xfId="5372" hidden="1"/>
    <cellStyle name="Uwaga 3" xfId="5370" hidden="1"/>
    <cellStyle name="Uwaga 3" xfId="5359" hidden="1"/>
    <cellStyle name="Uwaga 3" xfId="5357" hidden="1"/>
    <cellStyle name="Uwaga 3" xfId="5355" hidden="1"/>
    <cellStyle name="Uwaga 3" xfId="5344" hidden="1"/>
    <cellStyle name="Uwaga 3" xfId="5342" hidden="1"/>
    <cellStyle name="Uwaga 3" xfId="5340" hidden="1"/>
    <cellStyle name="Uwaga 3" xfId="5329" hidden="1"/>
    <cellStyle name="Uwaga 3" xfId="5327" hidden="1"/>
    <cellStyle name="Uwaga 3" xfId="5325" hidden="1"/>
    <cellStyle name="Uwaga 3" xfId="5314" hidden="1"/>
    <cellStyle name="Uwaga 3" xfId="5312" hidden="1"/>
    <cellStyle name="Uwaga 3" xfId="5310" hidden="1"/>
    <cellStyle name="Uwaga 3" xfId="5299" hidden="1"/>
    <cellStyle name="Uwaga 3" xfId="5297" hidden="1"/>
    <cellStyle name="Uwaga 3" xfId="5295" hidden="1"/>
    <cellStyle name="Uwaga 3" xfId="5284" hidden="1"/>
    <cellStyle name="Uwaga 3" xfId="5282" hidden="1"/>
    <cellStyle name="Uwaga 3" xfId="5280" hidden="1"/>
    <cellStyle name="Uwaga 3" xfId="5269" hidden="1"/>
    <cellStyle name="Uwaga 3" xfId="5267" hidden="1"/>
    <cellStyle name="Uwaga 3" xfId="5265" hidden="1"/>
    <cellStyle name="Uwaga 3" xfId="5254" hidden="1"/>
    <cellStyle name="Uwaga 3" xfId="5252" hidden="1"/>
    <cellStyle name="Uwaga 3" xfId="5250" hidden="1"/>
    <cellStyle name="Uwaga 3" xfId="5239" hidden="1"/>
    <cellStyle name="Uwaga 3" xfId="5237" hidden="1"/>
    <cellStyle name="Uwaga 3" xfId="5235" hidden="1"/>
    <cellStyle name="Uwaga 3" xfId="5224" hidden="1"/>
    <cellStyle name="Uwaga 3" xfId="5222" hidden="1"/>
    <cellStyle name="Uwaga 3" xfId="5220" hidden="1"/>
    <cellStyle name="Uwaga 3" xfId="5209" hidden="1"/>
    <cellStyle name="Uwaga 3" xfId="5207" hidden="1"/>
    <cellStyle name="Uwaga 3" xfId="5205" hidden="1"/>
    <cellStyle name="Uwaga 3" xfId="5194" hidden="1"/>
    <cellStyle name="Uwaga 3" xfId="5192" hidden="1"/>
    <cellStyle name="Uwaga 3" xfId="5190" hidden="1"/>
    <cellStyle name="Uwaga 3" xfId="5179" hidden="1"/>
    <cellStyle name="Uwaga 3" xfId="5177" hidden="1"/>
    <cellStyle name="Uwaga 3" xfId="5175" hidden="1"/>
    <cellStyle name="Uwaga 3" xfId="5164" hidden="1"/>
    <cellStyle name="Uwaga 3" xfId="5162" hidden="1"/>
    <cellStyle name="Uwaga 3" xfId="5160" hidden="1"/>
    <cellStyle name="Uwaga 3" xfId="5149" hidden="1"/>
    <cellStyle name="Uwaga 3" xfId="5147" hidden="1"/>
    <cellStyle name="Uwaga 3" xfId="5144" hidden="1"/>
    <cellStyle name="Uwaga 3" xfId="5134" hidden="1"/>
    <cellStyle name="Uwaga 3" xfId="5132" hidden="1"/>
    <cellStyle name="Uwaga 3" xfId="5130" hidden="1"/>
    <cellStyle name="Uwaga 3" xfId="5119" hidden="1"/>
    <cellStyle name="Uwaga 3" xfId="5117" hidden="1"/>
    <cellStyle name="Uwaga 3" xfId="5115" hidden="1"/>
    <cellStyle name="Uwaga 3" xfId="5104" hidden="1"/>
    <cellStyle name="Uwaga 3" xfId="5102" hidden="1"/>
    <cellStyle name="Uwaga 3" xfId="5099" hidden="1"/>
    <cellStyle name="Uwaga 3" xfId="5089" hidden="1"/>
    <cellStyle name="Uwaga 3" xfId="5087" hidden="1"/>
    <cellStyle name="Uwaga 3" xfId="5084" hidden="1"/>
    <cellStyle name="Uwaga 3" xfId="5074" hidden="1"/>
    <cellStyle name="Uwaga 3" xfId="5072" hidden="1"/>
    <cellStyle name="Uwaga 3" xfId="5069" hidden="1"/>
    <cellStyle name="Uwaga 3" xfId="5060" hidden="1"/>
    <cellStyle name="Uwaga 3" xfId="5057" hidden="1"/>
    <cellStyle name="Uwaga 3" xfId="5053" hidden="1"/>
    <cellStyle name="Uwaga 3" xfId="5045" hidden="1"/>
    <cellStyle name="Uwaga 3" xfId="5042" hidden="1"/>
    <cellStyle name="Uwaga 3" xfId="5038" hidden="1"/>
    <cellStyle name="Uwaga 3" xfId="5030" hidden="1"/>
    <cellStyle name="Uwaga 3" xfId="5027" hidden="1"/>
    <cellStyle name="Uwaga 3" xfId="5023" hidden="1"/>
    <cellStyle name="Uwaga 3" xfId="5015" hidden="1"/>
    <cellStyle name="Uwaga 3" xfId="5012" hidden="1"/>
    <cellStyle name="Uwaga 3" xfId="5008" hidden="1"/>
    <cellStyle name="Uwaga 3" xfId="5000" hidden="1"/>
    <cellStyle name="Uwaga 3" xfId="4997" hidden="1"/>
    <cellStyle name="Uwaga 3" xfId="4993" hidden="1"/>
    <cellStyle name="Uwaga 3" xfId="4985" hidden="1"/>
    <cellStyle name="Uwaga 3" xfId="4981" hidden="1"/>
    <cellStyle name="Uwaga 3" xfId="4976" hidden="1"/>
    <cellStyle name="Uwaga 3" xfId="4970" hidden="1"/>
    <cellStyle name="Uwaga 3" xfId="4966" hidden="1"/>
    <cellStyle name="Uwaga 3" xfId="4961" hidden="1"/>
    <cellStyle name="Uwaga 3" xfId="4955" hidden="1"/>
    <cellStyle name="Uwaga 3" xfId="4951" hidden="1"/>
    <cellStyle name="Uwaga 3" xfId="4946" hidden="1"/>
    <cellStyle name="Uwaga 3" xfId="4940" hidden="1"/>
    <cellStyle name="Uwaga 3" xfId="4937" hidden="1"/>
    <cellStyle name="Uwaga 3" xfId="4933" hidden="1"/>
    <cellStyle name="Uwaga 3" xfId="4925" hidden="1"/>
    <cellStyle name="Uwaga 3" xfId="4922" hidden="1"/>
    <cellStyle name="Uwaga 3" xfId="4917" hidden="1"/>
    <cellStyle name="Uwaga 3" xfId="4910" hidden="1"/>
    <cellStyle name="Uwaga 3" xfId="4906" hidden="1"/>
    <cellStyle name="Uwaga 3" xfId="4901" hidden="1"/>
    <cellStyle name="Uwaga 3" xfId="4895" hidden="1"/>
    <cellStyle name="Uwaga 3" xfId="4891" hidden="1"/>
    <cellStyle name="Uwaga 3" xfId="4886" hidden="1"/>
    <cellStyle name="Uwaga 3" xfId="4880" hidden="1"/>
    <cellStyle name="Uwaga 3" xfId="4877" hidden="1"/>
    <cellStyle name="Uwaga 3" xfId="4873" hidden="1"/>
    <cellStyle name="Uwaga 3" xfId="4865" hidden="1"/>
    <cellStyle name="Uwaga 3" xfId="4860" hidden="1"/>
    <cellStyle name="Uwaga 3" xfId="4855" hidden="1"/>
    <cellStyle name="Uwaga 3" xfId="4850" hidden="1"/>
    <cellStyle name="Uwaga 3" xfId="4845" hidden="1"/>
    <cellStyle name="Uwaga 3" xfId="4840" hidden="1"/>
    <cellStyle name="Uwaga 3" xfId="4835" hidden="1"/>
    <cellStyle name="Uwaga 3" xfId="4830" hidden="1"/>
    <cellStyle name="Uwaga 3" xfId="4825" hidden="1"/>
    <cellStyle name="Uwaga 3" xfId="4820" hidden="1"/>
    <cellStyle name="Uwaga 3" xfId="4816" hidden="1"/>
    <cellStyle name="Uwaga 3" xfId="4811" hidden="1"/>
    <cellStyle name="Uwaga 3" xfId="4804" hidden="1"/>
    <cellStyle name="Uwaga 3" xfId="4799" hidden="1"/>
    <cellStyle name="Uwaga 3" xfId="4794" hidden="1"/>
    <cellStyle name="Uwaga 3" xfId="4789" hidden="1"/>
    <cellStyle name="Uwaga 3" xfId="4784" hidden="1"/>
    <cellStyle name="Uwaga 3" xfId="4779" hidden="1"/>
    <cellStyle name="Uwaga 3" xfId="4774" hidden="1"/>
    <cellStyle name="Uwaga 3" xfId="4769" hidden="1"/>
    <cellStyle name="Uwaga 3" xfId="4764" hidden="1"/>
    <cellStyle name="Uwaga 3" xfId="4760" hidden="1"/>
    <cellStyle name="Uwaga 3" xfId="4755" hidden="1"/>
    <cellStyle name="Uwaga 3" xfId="4750" hidden="1"/>
    <cellStyle name="Uwaga 3" xfId="4745" hidden="1"/>
    <cellStyle name="Uwaga 3" xfId="4741" hidden="1"/>
    <cellStyle name="Uwaga 3" xfId="4737" hidden="1"/>
    <cellStyle name="Uwaga 3" xfId="4730" hidden="1"/>
    <cellStyle name="Uwaga 3" xfId="4726" hidden="1"/>
    <cellStyle name="Uwaga 3" xfId="4721" hidden="1"/>
    <cellStyle name="Uwaga 3" xfId="4715" hidden="1"/>
    <cellStyle name="Uwaga 3" xfId="4711" hidden="1"/>
    <cellStyle name="Uwaga 3" xfId="4706" hidden="1"/>
    <cellStyle name="Uwaga 3" xfId="4700" hidden="1"/>
    <cellStyle name="Uwaga 3" xfId="4696" hidden="1"/>
    <cellStyle name="Uwaga 3" xfId="4692" hidden="1"/>
    <cellStyle name="Uwaga 3" xfId="4685" hidden="1"/>
    <cellStyle name="Uwaga 3" xfId="4681" hidden="1"/>
    <cellStyle name="Uwaga 3" xfId="4677" hidden="1"/>
    <cellStyle name="Uwaga 3" xfId="5544" hidden="1"/>
    <cellStyle name="Uwaga 3" xfId="5543" hidden="1"/>
    <cellStyle name="Uwaga 3" xfId="5541" hidden="1"/>
    <cellStyle name="Uwaga 3" xfId="5528" hidden="1"/>
    <cellStyle name="Uwaga 3" xfId="5526" hidden="1"/>
    <cellStyle name="Uwaga 3" xfId="5524" hidden="1"/>
    <cellStyle name="Uwaga 3" xfId="5514" hidden="1"/>
    <cellStyle name="Uwaga 3" xfId="5512" hidden="1"/>
    <cellStyle name="Uwaga 3" xfId="5510" hidden="1"/>
    <cellStyle name="Uwaga 3" xfId="5499" hidden="1"/>
    <cellStyle name="Uwaga 3" xfId="5497" hidden="1"/>
    <cellStyle name="Uwaga 3" xfId="5495" hidden="1"/>
    <cellStyle name="Uwaga 3" xfId="5482" hidden="1"/>
    <cellStyle name="Uwaga 3" xfId="5480" hidden="1"/>
    <cellStyle name="Uwaga 3" xfId="5479" hidden="1"/>
    <cellStyle name="Uwaga 3" xfId="5466" hidden="1"/>
    <cellStyle name="Uwaga 3" xfId="5465" hidden="1"/>
    <cellStyle name="Uwaga 3" xfId="5463" hidden="1"/>
    <cellStyle name="Uwaga 3" xfId="5451" hidden="1"/>
    <cellStyle name="Uwaga 3" xfId="5450" hidden="1"/>
    <cellStyle name="Uwaga 3" xfId="5448" hidden="1"/>
    <cellStyle name="Uwaga 3" xfId="5436" hidden="1"/>
    <cellStyle name="Uwaga 3" xfId="5435" hidden="1"/>
    <cellStyle name="Uwaga 3" xfId="5433" hidden="1"/>
    <cellStyle name="Uwaga 3" xfId="5421" hidden="1"/>
    <cellStyle name="Uwaga 3" xfId="5420" hidden="1"/>
    <cellStyle name="Uwaga 3" xfId="5418" hidden="1"/>
    <cellStyle name="Uwaga 3" xfId="5406" hidden="1"/>
    <cellStyle name="Uwaga 3" xfId="5405" hidden="1"/>
    <cellStyle name="Uwaga 3" xfId="5403" hidden="1"/>
    <cellStyle name="Uwaga 3" xfId="5391" hidden="1"/>
    <cellStyle name="Uwaga 3" xfId="5390" hidden="1"/>
    <cellStyle name="Uwaga 3" xfId="5388" hidden="1"/>
    <cellStyle name="Uwaga 3" xfId="5376" hidden="1"/>
    <cellStyle name="Uwaga 3" xfId="5375" hidden="1"/>
    <cellStyle name="Uwaga 3" xfId="5373" hidden="1"/>
    <cellStyle name="Uwaga 3" xfId="5361" hidden="1"/>
    <cellStyle name="Uwaga 3" xfId="5360" hidden="1"/>
    <cellStyle name="Uwaga 3" xfId="5358" hidden="1"/>
    <cellStyle name="Uwaga 3" xfId="5346" hidden="1"/>
    <cellStyle name="Uwaga 3" xfId="5345" hidden="1"/>
    <cellStyle name="Uwaga 3" xfId="5343" hidden="1"/>
    <cellStyle name="Uwaga 3" xfId="5331" hidden="1"/>
    <cellStyle name="Uwaga 3" xfId="5330" hidden="1"/>
    <cellStyle name="Uwaga 3" xfId="5328" hidden="1"/>
    <cellStyle name="Uwaga 3" xfId="5316" hidden="1"/>
    <cellStyle name="Uwaga 3" xfId="5315" hidden="1"/>
    <cellStyle name="Uwaga 3" xfId="5313" hidden="1"/>
    <cellStyle name="Uwaga 3" xfId="5301" hidden="1"/>
    <cellStyle name="Uwaga 3" xfId="5300" hidden="1"/>
    <cellStyle name="Uwaga 3" xfId="5298" hidden="1"/>
    <cellStyle name="Uwaga 3" xfId="5286" hidden="1"/>
    <cellStyle name="Uwaga 3" xfId="5285" hidden="1"/>
    <cellStyle name="Uwaga 3" xfId="5283" hidden="1"/>
    <cellStyle name="Uwaga 3" xfId="5271" hidden="1"/>
    <cellStyle name="Uwaga 3" xfId="5270" hidden="1"/>
    <cellStyle name="Uwaga 3" xfId="5268" hidden="1"/>
    <cellStyle name="Uwaga 3" xfId="5256" hidden="1"/>
    <cellStyle name="Uwaga 3" xfId="5255" hidden="1"/>
    <cellStyle name="Uwaga 3" xfId="5253" hidden="1"/>
    <cellStyle name="Uwaga 3" xfId="5241" hidden="1"/>
    <cellStyle name="Uwaga 3" xfId="5240" hidden="1"/>
    <cellStyle name="Uwaga 3" xfId="5238" hidden="1"/>
    <cellStyle name="Uwaga 3" xfId="5226" hidden="1"/>
    <cellStyle name="Uwaga 3" xfId="5225" hidden="1"/>
    <cellStyle name="Uwaga 3" xfId="5223" hidden="1"/>
    <cellStyle name="Uwaga 3" xfId="5211" hidden="1"/>
    <cellStyle name="Uwaga 3" xfId="5210" hidden="1"/>
    <cellStyle name="Uwaga 3" xfId="5208" hidden="1"/>
    <cellStyle name="Uwaga 3" xfId="5196" hidden="1"/>
    <cellStyle name="Uwaga 3" xfId="5195" hidden="1"/>
    <cellStyle name="Uwaga 3" xfId="5193" hidden="1"/>
    <cellStyle name="Uwaga 3" xfId="5181" hidden="1"/>
    <cellStyle name="Uwaga 3" xfId="5180" hidden="1"/>
    <cellStyle name="Uwaga 3" xfId="5178" hidden="1"/>
    <cellStyle name="Uwaga 3" xfId="5166" hidden="1"/>
    <cellStyle name="Uwaga 3" xfId="5165" hidden="1"/>
    <cellStyle name="Uwaga 3" xfId="5163" hidden="1"/>
    <cellStyle name="Uwaga 3" xfId="5151" hidden="1"/>
    <cellStyle name="Uwaga 3" xfId="5150" hidden="1"/>
    <cellStyle name="Uwaga 3" xfId="5148" hidden="1"/>
    <cellStyle name="Uwaga 3" xfId="5136" hidden="1"/>
    <cellStyle name="Uwaga 3" xfId="5135" hidden="1"/>
    <cellStyle name="Uwaga 3" xfId="5133" hidden="1"/>
    <cellStyle name="Uwaga 3" xfId="5121" hidden="1"/>
    <cellStyle name="Uwaga 3" xfId="5120" hidden="1"/>
    <cellStyle name="Uwaga 3" xfId="5118" hidden="1"/>
    <cellStyle name="Uwaga 3" xfId="5106" hidden="1"/>
    <cellStyle name="Uwaga 3" xfId="5105" hidden="1"/>
    <cellStyle name="Uwaga 3" xfId="5103" hidden="1"/>
    <cellStyle name="Uwaga 3" xfId="5091" hidden="1"/>
    <cellStyle name="Uwaga 3" xfId="5090" hidden="1"/>
    <cellStyle name="Uwaga 3" xfId="5088" hidden="1"/>
    <cellStyle name="Uwaga 3" xfId="5076" hidden="1"/>
    <cellStyle name="Uwaga 3" xfId="5075" hidden="1"/>
    <cellStyle name="Uwaga 3" xfId="5073" hidden="1"/>
    <cellStyle name="Uwaga 3" xfId="5061" hidden="1"/>
    <cellStyle name="Uwaga 3" xfId="5059" hidden="1"/>
    <cellStyle name="Uwaga 3" xfId="5056" hidden="1"/>
    <cellStyle name="Uwaga 3" xfId="5046" hidden="1"/>
    <cellStyle name="Uwaga 3" xfId="5044" hidden="1"/>
    <cellStyle name="Uwaga 3" xfId="5041" hidden="1"/>
    <cellStyle name="Uwaga 3" xfId="5031" hidden="1"/>
    <cellStyle name="Uwaga 3" xfId="5029" hidden="1"/>
    <cellStyle name="Uwaga 3" xfId="5026" hidden="1"/>
    <cellStyle name="Uwaga 3" xfId="5016" hidden="1"/>
    <cellStyle name="Uwaga 3" xfId="5014" hidden="1"/>
    <cellStyle name="Uwaga 3" xfId="5011" hidden="1"/>
    <cellStyle name="Uwaga 3" xfId="5001" hidden="1"/>
    <cellStyle name="Uwaga 3" xfId="4999" hidden="1"/>
    <cellStyle name="Uwaga 3" xfId="4996" hidden="1"/>
    <cellStyle name="Uwaga 3" xfId="4986" hidden="1"/>
    <cellStyle name="Uwaga 3" xfId="4984" hidden="1"/>
    <cellStyle name="Uwaga 3" xfId="4980" hidden="1"/>
    <cellStyle name="Uwaga 3" xfId="4971" hidden="1"/>
    <cellStyle name="Uwaga 3" xfId="4968" hidden="1"/>
    <cellStyle name="Uwaga 3" xfId="4964" hidden="1"/>
    <cellStyle name="Uwaga 3" xfId="4956" hidden="1"/>
    <cellStyle name="Uwaga 3" xfId="4954" hidden="1"/>
    <cellStyle name="Uwaga 3" xfId="4950" hidden="1"/>
    <cellStyle name="Uwaga 3" xfId="4941" hidden="1"/>
    <cellStyle name="Uwaga 3" xfId="4939" hidden="1"/>
    <cellStyle name="Uwaga 3" xfId="4936" hidden="1"/>
    <cellStyle name="Uwaga 3" xfId="4926" hidden="1"/>
    <cellStyle name="Uwaga 3" xfId="4924" hidden="1"/>
    <cellStyle name="Uwaga 3" xfId="4919" hidden="1"/>
    <cellStyle name="Uwaga 3" xfId="4911" hidden="1"/>
    <cellStyle name="Uwaga 3" xfId="4909" hidden="1"/>
    <cellStyle name="Uwaga 3" xfId="4904" hidden="1"/>
    <cellStyle name="Uwaga 3" xfId="4896" hidden="1"/>
    <cellStyle name="Uwaga 3" xfId="4894" hidden="1"/>
    <cellStyle name="Uwaga 3" xfId="4889" hidden="1"/>
    <cellStyle name="Uwaga 3" xfId="4881" hidden="1"/>
    <cellStyle name="Uwaga 3" xfId="4879" hidden="1"/>
    <cellStyle name="Uwaga 3" xfId="4875" hidden="1"/>
    <cellStyle name="Uwaga 3" xfId="4866" hidden="1"/>
    <cellStyle name="Uwaga 3" xfId="4863" hidden="1"/>
    <cellStyle name="Uwaga 3" xfId="4858" hidden="1"/>
    <cellStyle name="Uwaga 3" xfId="4851" hidden="1"/>
    <cellStyle name="Uwaga 3" xfId="4847" hidden="1"/>
    <cellStyle name="Uwaga 3" xfId="4842" hidden="1"/>
    <cellStyle name="Uwaga 3" xfId="4836" hidden="1"/>
    <cellStyle name="Uwaga 3" xfId="4832" hidden="1"/>
    <cellStyle name="Uwaga 3" xfId="4827" hidden="1"/>
    <cellStyle name="Uwaga 3" xfId="4821" hidden="1"/>
    <cellStyle name="Uwaga 3" xfId="4818" hidden="1"/>
    <cellStyle name="Uwaga 3" xfId="4814" hidden="1"/>
    <cellStyle name="Uwaga 3" xfId="4805" hidden="1"/>
    <cellStyle name="Uwaga 3" xfId="4800" hidden="1"/>
    <cellStyle name="Uwaga 3" xfId="4795" hidden="1"/>
    <cellStyle name="Uwaga 3" xfId="4790" hidden="1"/>
    <cellStyle name="Uwaga 3" xfId="4785" hidden="1"/>
    <cellStyle name="Uwaga 3" xfId="4780" hidden="1"/>
    <cellStyle name="Uwaga 3" xfId="4775" hidden="1"/>
    <cellStyle name="Uwaga 3" xfId="4770" hidden="1"/>
    <cellStyle name="Uwaga 3" xfId="4765" hidden="1"/>
    <cellStyle name="Uwaga 3" xfId="4761" hidden="1"/>
    <cellStyle name="Uwaga 3" xfId="4756" hidden="1"/>
    <cellStyle name="Uwaga 3" xfId="4751" hidden="1"/>
    <cellStyle name="Uwaga 3" xfId="4746" hidden="1"/>
    <cellStyle name="Uwaga 3" xfId="4742" hidden="1"/>
    <cellStyle name="Uwaga 3" xfId="4738" hidden="1"/>
    <cellStyle name="Uwaga 3" xfId="4731" hidden="1"/>
    <cellStyle name="Uwaga 3" xfId="4727" hidden="1"/>
    <cellStyle name="Uwaga 3" xfId="4722" hidden="1"/>
    <cellStyle name="Uwaga 3" xfId="4716" hidden="1"/>
    <cellStyle name="Uwaga 3" xfId="4712" hidden="1"/>
    <cellStyle name="Uwaga 3" xfId="4707" hidden="1"/>
    <cellStyle name="Uwaga 3" xfId="4701" hidden="1"/>
    <cellStyle name="Uwaga 3" xfId="4697" hidden="1"/>
    <cellStyle name="Uwaga 3" xfId="4693" hidden="1"/>
    <cellStyle name="Uwaga 3" xfId="4686" hidden="1"/>
    <cellStyle name="Uwaga 3" xfId="4682" hidden="1"/>
    <cellStyle name="Uwaga 3" xfId="4678" hidden="1"/>
    <cellStyle name="Uwaga 3" xfId="4666" hidden="1"/>
    <cellStyle name="Uwaga 3" xfId="4665" hidden="1"/>
    <cellStyle name="Uwaga 3" xfId="4664" hidden="1"/>
    <cellStyle name="Uwaga 3" xfId="4657" hidden="1"/>
    <cellStyle name="Uwaga 3" xfId="4656" hidden="1"/>
    <cellStyle name="Uwaga 3" xfId="4655" hidden="1"/>
    <cellStyle name="Uwaga 3" xfId="4648" hidden="1"/>
    <cellStyle name="Uwaga 3" xfId="4647" hidden="1"/>
    <cellStyle name="Uwaga 3" xfId="4646" hidden="1"/>
    <cellStyle name="Uwaga 3" xfId="4639" hidden="1"/>
    <cellStyle name="Uwaga 3" xfId="4638" hidden="1"/>
    <cellStyle name="Uwaga 3" xfId="4637" hidden="1"/>
    <cellStyle name="Uwaga 3" xfId="4630" hidden="1"/>
    <cellStyle name="Uwaga 3" xfId="4629" hidden="1"/>
    <cellStyle name="Uwaga 3" xfId="4627" hidden="1"/>
    <cellStyle name="Uwaga 3" xfId="4622" hidden="1"/>
    <cellStyle name="Uwaga 3" xfId="4619" hidden="1"/>
    <cellStyle name="Uwaga 3" xfId="4617" hidden="1"/>
    <cellStyle name="Uwaga 3" xfId="4613" hidden="1"/>
    <cellStyle name="Uwaga 3" xfId="4610" hidden="1"/>
    <cellStyle name="Uwaga 3" xfId="4608" hidden="1"/>
    <cellStyle name="Uwaga 3" xfId="4604" hidden="1"/>
    <cellStyle name="Uwaga 3" xfId="4601" hidden="1"/>
    <cellStyle name="Uwaga 3" xfId="4599" hidden="1"/>
    <cellStyle name="Uwaga 3" xfId="4595" hidden="1"/>
    <cellStyle name="Uwaga 3" xfId="4593" hidden="1"/>
    <cellStyle name="Uwaga 3" xfId="4592" hidden="1"/>
    <cellStyle name="Uwaga 3" xfId="4586" hidden="1"/>
    <cellStyle name="Uwaga 3" xfId="4584" hidden="1"/>
    <cellStyle name="Uwaga 3" xfId="4581" hidden="1"/>
    <cellStyle name="Uwaga 3" xfId="4577" hidden="1"/>
    <cellStyle name="Uwaga 3" xfId="4574" hidden="1"/>
    <cellStyle name="Uwaga 3" xfId="4572" hidden="1"/>
    <cellStyle name="Uwaga 3" xfId="4568" hidden="1"/>
    <cellStyle name="Uwaga 3" xfId="4565" hidden="1"/>
    <cellStyle name="Uwaga 3" xfId="4563" hidden="1"/>
    <cellStyle name="Uwaga 3" xfId="4559" hidden="1"/>
    <cellStyle name="Uwaga 3" xfId="4557" hidden="1"/>
    <cellStyle name="Uwaga 3" xfId="4556" hidden="1"/>
    <cellStyle name="Uwaga 3" xfId="4550" hidden="1"/>
    <cellStyle name="Uwaga 3" xfId="4547" hidden="1"/>
    <cellStyle name="Uwaga 3" xfId="4545" hidden="1"/>
    <cellStyle name="Uwaga 3" xfId="4541" hidden="1"/>
    <cellStyle name="Uwaga 3" xfId="4538" hidden="1"/>
    <cellStyle name="Uwaga 3" xfId="4536" hidden="1"/>
    <cellStyle name="Uwaga 3" xfId="4532" hidden="1"/>
    <cellStyle name="Uwaga 3" xfId="4529" hidden="1"/>
    <cellStyle name="Uwaga 3" xfId="4527" hidden="1"/>
    <cellStyle name="Uwaga 3" xfId="4523" hidden="1"/>
    <cellStyle name="Uwaga 3" xfId="4521" hidden="1"/>
    <cellStyle name="Uwaga 3" xfId="4520" hidden="1"/>
    <cellStyle name="Uwaga 3" xfId="4513" hidden="1"/>
    <cellStyle name="Uwaga 3" xfId="4510" hidden="1"/>
    <cellStyle name="Uwaga 3" xfId="4508" hidden="1"/>
    <cellStyle name="Uwaga 3" xfId="4504" hidden="1"/>
    <cellStyle name="Uwaga 3" xfId="4501" hidden="1"/>
    <cellStyle name="Uwaga 3" xfId="4499" hidden="1"/>
    <cellStyle name="Uwaga 3" xfId="4495" hidden="1"/>
    <cellStyle name="Uwaga 3" xfId="4492" hidden="1"/>
    <cellStyle name="Uwaga 3" xfId="4490" hidden="1"/>
    <cellStyle name="Uwaga 3" xfId="4487" hidden="1"/>
    <cellStyle name="Uwaga 3" xfId="4485" hidden="1"/>
    <cellStyle name="Uwaga 3" xfId="4484" hidden="1"/>
    <cellStyle name="Uwaga 3" xfId="4478" hidden="1"/>
    <cellStyle name="Uwaga 3" xfId="4476" hidden="1"/>
    <cellStyle name="Uwaga 3" xfId="4474" hidden="1"/>
    <cellStyle name="Uwaga 3" xfId="4469" hidden="1"/>
    <cellStyle name="Uwaga 3" xfId="4467" hidden="1"/>
    <cellStyle name="Uwaga 3" xfId="4465" hidden="1"/>
    <cellStyle name="Uwaga 3" xfId="4460" hidden="1"/>
    <cellStyle name="Uwaga 3" xfId="4458" hidden="1"/>
    <cellStyle name="Uwaga 3" xfId="4456" hidden="1"/>
    <cellStyle name="Uwaga 3" xfId="4451" hidden="1"/>
    <cellStyle name="Uwaga 3" xfId="4449" hidden="1"/>
    <cellStyle name="Uwaga 3" xfId="4448" hidden="1"/>
    <cellStyle name="Uwaga 3" xfId="4441" hidden="1"/>
    <cellStyle name="Uwaga 3" xfId="4438" hidden="1"/>
    <cellStyle name="Uwaga 3" xfId="4436" hidden="1"/>
    <cellStyle name="Uwaga 3" xfId="4432" hidden="1"/>
    <cellStyle name="Uwaga 3" xfId="4429" hidden="1"/>
    <cellStyle name="Uwaga 3" xfId="4427" hidden="1"/>
    <cellStyle name="Uwaga 3" xfId="4423" hidden="1"/>
    <cellStyle name="Uwaga 3" xfId="4420" hidden="1"/>
    <cellStyle name="Uwaga 3" xfId="4418" hidden="1"/>
    <cellStyle name="Uwaga 3" xfId="4415" hidden="1"/>
    <cellStyle name="Uwaga 3" xfId="4413" hidden="1"/>
    <cellStyle name="Uwaga 3" xfId="4411" hidden="1"/>
    <cellStyle name="Uwaga 3" xfId="4405" hidden="1"/>
    <cellStyle name="Uwaga 3" xfId="4402" hidden="1"/>
    <cellStyle name="Uwaga 3" xfId="4400" hidden="1"/>
    <cellStyle name="Uwaga 3" xfId="4396" hidden="1"/>
    <cellStyle name="Uwaga 3" xfId="4393" hidden="1"/>
    <cellStyle name="Uwaga 3" xfId="4391" hidden="1"/>
    <cellStyle name="Uwaga 3" xfId="4387" hidden="1"/>
    <cellStyle name="Uwaga 3" xfId="4384" hidden="1"/>
    <cellStyle name="Uwaga 3" xfId="4382" hidden="1"/>
    <cellStyle name="Uwaga 3" xfId="4380" hidden="1"/>
    <cellStyle name="Uwaga 3" xfId="4378" hidden="1"/>
    <cellStyle name="Uwaga 3" xfId="4376" hidden="1"/>
    <cellStyle name="Uwaga 3" xfId="4371" hidden="1"/>
    <cellStyle name="Uwaga 3" xfId="4369" hidden="1"/>
    <cellStyle name="Uwaga 3" xfId="4366" hidden="1"/>
    <cellStyle name="Uwaga 3" xfId="4362" hidden="1"/>
    <cellStyle name="Uwaga 3" xfId="4359" hidden="1"/>
    <cellStyle name="Uwaga 3" xfId="4356" hidden="1"/>
    <cellStyle name="Uwaga 3" xfId="4353" hidden="1"/>
    <cellStyle name="Uwaga 3" xfId="4351" hidden="1"/>
    <cellStyle name="Uwaga 3" xfId="4348" hidden="1"/>
    <cellStyle name="Uwaga 3" xfId="4344" hidden="1"/>
    <cellStyle name="Uwaga 3" xfId="4342" hidden="1"/>
    <cellStyle name="Uwaga 3" xfId="4339" hidden="1"/>
    <cellStyle name="Uwaga 3" xfId="4334" hidden="1"/>
    <cellStyle name="Uwaga 3" xfId="4331" hidden="1"/>
    <cellStyle name="Uwaga 3" xfId="4328" hidden="1"/>
    <cellStyle name="Uwaga 3" xfId="4324" hidden="1"/>
    <cellStyle name="Uwaga 3" xfId="4321" hidden="1"/>
    <cellStyle name="Uwaga 3" xfId="4319" hidden="1"/>
    <cellStyle name="Uwaga 3" xfId="4316" hidden="1"/>
    <cellStyle name="Uwaga 3" xfId="4313" hidden="1"/>
    <cellStyle name="Uwaga 3" xfId="4310" hidden="1"/>
    <cellStyle name="Uwaga 3" xfId="4308" hidden="1"/>
    <cellStyle name="Uwaga 3" xfId="4306" hidden="1"/>
    <cellStyle name="Uwaga 3" xfId="4303" hidden="1"/>
    <cellStyle name="Uwaga 3" xfId="4298" hidden="1"/>
    <cellStyle name="Uwaga 3" xfId="4295" hidden="1"/>
    <cellStyle name="Uwaga 3" xfId="4292" hidden="1"/>
    <cellStyle name="Uwaga 3" xfId="4289" hidden="1"/>
    <cellStyle name="Uwaga 3" xfId="4286" hidden="1"/>
    <cellStyle name="Uwaga 3" xfId="4283" hidden="1"/>
    <cellStyle name="Uwaga 3" xfId="4280" hidden="1"/>
    <cellStyle name="Uwaga 3" xfId="4277" hidden="1"/>
    <cellStyle name="Uwaga 3" xfId="4274" hidden="1"/>
    <cellStyle name="Uwaga 3" xfId="4272" hidden="1"/>
    <cellStyle name="Uwaga 3" xfId="4270" hidden="1"/>
    <cellStyle name="Uwaga 3" xfId="4267" hidden="1"/>
    <cellStyle name="Uwaga 3" xfId="4262" hidden="1"/>
    <cellStyle name="Uwaga 3" xfId="4259" hidden="1"/>
    <cellStyle name="Uwaga 3" xfId="4256" hidden="1"/>
    <cellStyle name="Uwaga 3" xfId="4253" hidden="1"/>
    <cellStyle name="Uwaga 3" xfId="4250" hidden="1"/>
    <cellStyle name="Uwaga 3" xfId="4247" hidden="1"/>
    <cellStyle name="Uwaga 3" xfId="4244" hidden="1"/>
    <cellStyle name="Uwaga 3" xfId="4241" hidden="1"/>
    <cellStyle name="Uwaga 3" xfId="4238" hidden="1"/>
    <cellStyle name="Uwaga 3" xfId="4236" hidden="1"/>
    <cellStyle name="Uwaga 3" xfId="4234" hidden="1"/>
    <cellStyle name="Uwaga 3" xfId="4231" hidden="1"/>
    <cellStyle name="Uwaga 3" xfId="4225" hidden="1"/>
    <cellStyle name="Uwaga 3" xfId="4222" hidden="1"/>
    <cellStyle name="Uwaga 3" xfId="4220" hidden="1"/>
    <cellStyle name="Uwaga 3" xfId="4216" hidden="1"/>
    <cellStyle name="Uwaga 3" xfId="4213" hidden="1"/>
    <cellStyle name="Uwaga 3" xfId="4211" hidden="1"/>
    <cellStyle name="Uwaga 3" xfId="4207" hidden="1"/>
    <cellStyle name="Uwaga 3" xfId="4204" hidden="1"/>
    <cellStyle name="Uwaga 3" xfId="4202" hidden="1"/>
    <cellStyle name="Uwaga 3" xfId="4200" hidden="1"/>
    <cellStyle name="Uwaga 3" xfId="4197" hidden="1"/>
    <cellStyle name="Uwaga 3" xfId="4194" hidden="1"/>
    <cellStyle name="Uwaga 3" xfId="4191" hidden="1"/>
    <cellStyle name="Uwaga 3" xfId="4189" hidden="1"/>
    <cellStyle name="Uwaga 3" xfId="4187" hidden="1"/>
    <cellStyle name="Uwaga 3" xfId="4182" hidden="1"/>
    <cellStyle name="Uwaga 3" xfId="4180" hidden="1"/>
    <cellStyle name="Uwaga 3" xfId="4177" hidden="1"/>
    <cellStyle name="Uwaga 3" xfId="4173" hidden="1"/>
    <cellStyle name="Uwaga 3" xfId="4171" hidden="1"/>
    <cellStyle name="Uwaga 3" xfId="4168" hidden="1"/>
    <cellStyle name="Uwaga 3" xfId="4164" hidden="1"/>
    <cellStyle name="Uwaga 3" xfId="4162" hidden="1"/>
    <cellStyle name="Uwaga 3" xfId="4159" hidden="1"/>
    <cellStyle name="Uwaga 3" xfId="4155" hidden="1"/>
    <cellStyle name="Uwaga 3" xfId="4153" hidden="1"/>
    <cellStyle name="Uwaga 3" xfId="4151" hidden="1"/>
    <cellStyle name="Uwaga 3" xfId="5563" hidden="1"/>
    <cellStyle name="Uwaga 3" xfId="5564" hidden="1"/>
    <cellStyle name="Uwaga 3" xfId="5566" hidden="1"/>
    <cellStyle name="Uwaga 3" xfId="5578" hidden="1"/>
    <cellStyle name="Uwaga 3" xfId="5579" hidden="1"/>
    <cellStyle name="Uwaga 3" xfId="5584" hidden="1"/>
    <cellStyle name="Uwaga 3" xfId="5593" hidden="1"/>
    <cellStyle name="Uwaga 3" xfId="5594" hidden="1"/>
    <cellStyle name="Uwaga 3" xfId="5599" hidden="1"/>
    <cellStyle name="Uwaga 3" xfId="5608" hidden="1"/>
    <cellStyle name="Uwaga 3" xfId="5609" hidden="1"/>
    <cellStyle name="Uwaga 3" xfId="5610" hidden="1"/>
    <cellStyle name="Uwaga 3" xfId="5623" hidden="1"/>
    <cellStyle name="Uwaga 3" xfId="5628" hidden="1"/>
    <cellStyle name="Uwaga 3" xfId="5633" hidden="1"/>
    <cellStyle name="Uwaga 3" xfId="5643" hidden="1"/>
    <cellStyle name="Uwaga 3" xfId="5648" hidden="1"/>
    <cellStyle name="Uwaga 3" xfId="5652" hidden="1"/>
    <cellStyle name="Uwaga 3" xfId="5659" hidden="1"/>
    <cellStyle name="Uwaga 3" xfId="5664" hidden="1"/>
    <cellStyle name="Uwaga 3" xfId="5667" hidden="1"/>
    <cellStyle name="Uwaga 3" xfId="5673" hidden="1"/>
    <cellStyle name="Uwaga 3" xfId="5678" hidden="1"/>
    <cellStyle name="Uwaga 3" xfId="5682" hidden="1"/>
    <cellStyle name="Uwaga 3" xfId="5683" hidden="1"/>
    <cellStyle name="Uwaga 3" xfId="5684" hidden="1"/>
    <cellStyle name="Uwaga 3" xfId="5688" hidden="1"/>
    <cellStyle name="Uwaga 3" xfId="5700" hidden="1"/>
    <cellStyle name="Uwaga 3" xfId="5705" hidden="1"/>
    <cellStyle name="Uwaga 3" xfId="5710" hidden="1"/>
    <cellStyle name="Uwaga 3" xfId="5715" hidden="1"/>
    <cellStyle name="Uwaga 3" xfId="5720" hidden="1"/>
    <cellStyle name="Uwaga 3" xfId="5725" hidden="1"/>
    <cellStyle name="Uwaga 3" xfId="5729" hidden="1"/>
    <cellStyle name="Uwaga 3" xfId="5733" hidden="1"/>
    <cellStyle name="Uwaga 3" xfId="5738" hidden="1"/>
    <cellStyle name="Uwaga 3" xfId="5743" hidden="1"/>
    <cellStyle name="Uwaga 3" xfId="5744" hidden="1"/>
    <cellStyle name="Uwaga 3" xfId="5746" hidden="1"/>
    <cellStyle name="Uwaga 3" xfId="5759" hidden="1"/>
    <cellStyle name="Uwaga 3" xfId="5763" hidden="1"/>
    <cellStyle name="Uwaga 3" xfId="5768" hidden="1"/>
    <cellStyle name="Uwaga 3" xfId="5775" hidden="1"/>
    <cellStyle name="Uwaga 3" xfId="5779" hidden="1"/>
    <cellStyle name="Uwaga 3" xfId="5784" hidden="1"/>
    <cellStyle name="Uwaga 3" xfId="5789" hidden="1"/>
    <cellStyle name="Uwaga 3" xfId="5792" hidden="1"/>
    <cellStyle name="Uwaga 3" xfId="5797" hidden="1"/>
    <cellStyle name="Uwaga 3" xfId="5803" hidden="1"/>
    <cellStyle name="Uwaga 3" xfId="5804" hidden="1"/>
    <cellStyle name="Uwaga 3" xfId="5807" hidden="1"/>
    <cellStyle name="Uwaga 3" xfId="5820" hidden="1"/>
    <cellStyle name="Uwaga 3" xfId="5824" hidden="1"/>
    <cellStyle name="Uwaga 3" xfId="5829" hidden="1"/>
    <cellStyle name="Uwaga 3" xfId="5836" hidden="1"/>
    <cellStyle name="Uwaga 3" xfId="5841" hidden="1"/>
    <cellStyle name="Uwaga 3" xfId="5845" hidden="1"/>
    <cellStyle name="Uwaga 3" xfId="5850" hidden="1"/>
    <cellStyle name="Uwaga 3" xfId="5854" hidden="1"/>
    <cellStyle name="Uwaga 3" xfId="5859" hidden="1"/>
    <cellStyle name="Uwaga 3" xfId="5863" hidden="1"/>
    <cellStyle name="Uwaga 3" xfId="5864" hidden="1"/>
    <cellStyle name="Uwaga 3" xfId="5866" hidden="1"/>
    <cellStyle name="Uwaga 3" xfId="5878" hidden="1"/>
    <cellStyle name="Uwaga 3" xfId="5879" hidden="1"/>
    <cellStyle name="Uwaga 3" xfId="5881" hidden="1"/>
    <cellStyle name="Uwaga 3" xfId="5893" hidden="1"/>
    <cellStyle name="Uwaga 3" xfId="5895" hidden="1"/>
    <cellStyle name="Uwaga 3" xfId="5898" hidden="1"/>
    <cellStyle name="Uwaga 3" xfId="5908" hidden="1"/>
    <cellStyle name="Uwaga 3" xfId="5909" hidden="1"/>
    <cellStyle name="Uwaga 3" xfId="5911" hidden="1"/>
    <cellStyle name="Uwaga 3" xfId="5923" hidden="1"/>
    <cellStyle name="Uwaga 3" xfId="5924" hidden="1"/>
    <cellStyle name="Uwaga 3" xfId="5925" hidden="1"/>
    <cellStyle name="Uwaga 3" xfId="5939" hidden="1"/>
    <cellStyle name="Uwaga 3" xfId="5942" hidden="1"/>
    <cellStyle name="Uwaga 3" xfId="5946" hidden="1"/>
    <cellStyle name="Uwaga 3" xfId="5954" hidden="1"/>
    <cellStyle name="Uwaga 3" xfId="5957" hidden="1"/>
    <cellStyle name="Uwaga 3" xfId="5961" hidden="1"/>
    <cellStyle name="Uwaga 3" xfId="5969" hidden="1"/>
    <cellStyle name="Uwaga 3" xfId="5972" hidden="1"/>
    <cellStyle name="Uwaga 3" xfId="5976" hidden="1"/>
    <cellStyle name="Uwaga 3" xfId="5983" hidden="1"/>
    <cellStyle name="Uwaga 3" xfId="5984" hidden="1"/>
    <cellStyle name="Uwaga 3" xfId="5986" hidden="1"/>
    <cellStyle name="Uwaga 3" xfId="5999" hidden="1"/>
    <cellStyle name="Uwaga 3" xfId="6002" hidden="1"/>
    <cellStyle name="Uwaga 3" xfId="6005" hidden="1"/>
    <cellStyle name="Uwaga 3" xfId="6014" hidden="1"/>
    <cellStyle name="Uwaga 3" xfId="6017" hidden="1"/>
    <cellStyle name="Uwaga 3" xfId="6021" hidden="1"/>
    <cellStyle name="Uwaga 3" xfId="6029" hidden="1"/>
    <cellStyle name="Uwaga 3" xfId="6031" hidden="1"/>
    <cellStyle name="Uwaga 3" xfId="6034" hidden="1"/>
    <cellStyle name="Uwaga 3" xfId="6043" hidden="1"/>
    <cellStyle name="Uwaga 3" xfId="6044" hidden="1"/>
    <cellStyle name="Uwaga 3" xfId="6045" hidden="1"/>
    <cellStyle name="Uwaga 3" xfId="6058" hidden="1"/>
    <cellStyle name="Uwaga 3" xfId="6059" hidden="1"/>
    <cellStyle name="Uwaga 3" xfId="6061" hidden="1"/>
    <cellStyle name="Uwaga 3" xfId="6073" hidden="1"/>
    <cellStyle name="Uwaga 3" xfId="6074" hidden="1"/>
    <cellStyle name="Uwaga 3" xfId="6076" hidden="1"/>
    <cellStyle name="Uwaga 3" xfId="6088" hidden="1"/>
    <cellStyle name="Uwaga 3" xfId="6089" hidden="1"/>
    <cellStyle name="Uwaga 3" xfId="6091" hidden="1"/>
    <cellStyle name="Uwaga 3" xfId="6103" hidden="1"/>
    <cellStyle name="Uwaga 3" xfId="6104" hidden="1"/>
    <cellStyle name="Uwaga 3" xfId="6105" hidden="1"/>
    <cellStyle name="Uwaga 3" xfId="6119" hidden="1"/>
    <cellStyle name="Uwaga 3" xfId="6121" hidden="1"/>
    <cellStyle name="Uwaga 3" xfId="6124" hidden="1"/>
    <cellStyle name="Uwaga 3" xfId="6134" hidden="1"/>
    <cellStyle name="Uwaga 3" xfId="6137" hidden="1"/>
    <cellStyle name="Uwaga 3" xfId="6140" hidden="1"/>
    <cellStyle name="Uwaga 3" xfId="6149" hidden="1"/>
    <cellStyle name="Uwaga 3" xfId="6151" hidden="1"/>
    <cellStyle name="Uwaga 3" xfId="6154" hidden="1"/>
    <cellStyle name="Uwaga 3" xfId="6163" hidden="1"/>
    <cellStyle name="Uwaga 3" xfId="6164" hidden="1"/>
    <cellStyle name="Uwaga 3" xfId="6165" hidden="1"/>
    <cellStyle name="Uwaga 3" xfId="6178" hidden="1"/>
    <cellStyle name="Uwaga 3" xfId="6180" hidden="1"/>
    <cellStyle name="Uwaga 3" xfId="6182" hidden="1"/>
    <cellStyle name="Uwaga 3" xfId="6193" hidden="1"/>
    <cellStyle name="Uwaga 3" xfId="6195" hidden="1"/>
    <cellStyle name="Uwaga 3" xfId="6197" hidden="1"/>
    <cellStyle name="Uwaga 3" xfId="6208" hidden="1"/>
    <cellStyle name="Uwaga 3" xfId="6210" hidden="1"/>
    <cellStyle name="Uwaga 3" xfId="6212" hidden="1"/>
    <cellStyle name="Uwaga 3" xfId="6223" hidden="1"/>
    <cellStyle name="Uwaga 3" xfId="6224" hidden="1"/>
    <cellStyle name="Uwaga 3" xfId="6225" hidden="1"/>
    <cellStyle name="Uwaga 3" xfId="6238" hidden="1"/>
    <cellStyle name="Uwaga 3" xfId="6240" hidden="1"/>
    <cellStyle name="Uwaga 3" xfId="6242" hidden="1"/>
    <cellStyle name="Uwaga 3" xfId="6253" hidden="1"/>
    <cellStyle name="Uwaga 3" xfId="6255" hidden="1"/>
    <cellStyle name="Uwaga 3" xfId="6257" hidden="1"/>
    <cellStyle name="Uwaga 3" xfId="6268" hidden="1"/>
    <cellStyle name="Uwaga 3" xfId="6270" hidden="1"/>
    <cellStyle name="Uwaga 3" xfId="6271" hidden="1"/>
    <cellStyle name="Uwaga 3" xfId="6283" hidden="1"/>
    <cellStyle name="Uwaga 3" xfId="6284" hidden="1"/>
    <cellStyle name="Uwaga 3" xfId="6285" hidden="1"/>
    <cellStyle name="Uwaga 3" xfId="6298" hidden="1"/>
    <cellStyle name="Uwaga 3" xfId="6300" hidden="1"/>
    <cellStyle name="Uwaga 3" xfId="6302" hidden="1"/>
    <cellStyle name="Uwaga 3" xfId="6313" hidden="1"/>
    <cellStyle name="Uwaga 3" xfId="6315" hidden="1"/>
    <cellStyle name="Uwaga 3" xfId="6317" hidden="1"/>
    <cellStyle name="Uwaga 3" xfId="6328" hidden="1"/>
    <cellStyle name="Uwaga 3" xfId="6330" hidden="1"/>
    <cellStyle name="Uwaga 3" xfId="6332" hidden="1"/>
    <cellStyle name="Uwaga 3" xfId="6343" hidden="1"/>
    <cellStyle name="Uwaga 3" xfId="6344" hidden="1"/>
    <cellStyle name="Uwaga 3" xfId="6346" hidden="1"/>
    <cellStyle name="Uwaga 3" xfId="6357" hidden="1"/>
    <cellStyle name="Uwaga 3" xfId="6359" hidden="1"/>
    <cellStyle name="Uwaga 3" xfId="6360" hidden="1"/>
    <cellStyle name="Uwaga 3" xfId="6369" hidden="1"/>
    <cellStyle name="Uwaga 3" xfId="6372" hidden="1"/>
    <cellStyle name="Uwaga 3" xfId="6374" hidden="1"/>
    <cellStyle name="Uwaga 3" xfId="6385" hidden="1"/>
    <cellStyle name="Uwaga 3" xfId="6387" hidden="1"/>
    <cellStyle name="Uwaga 3" xfId="6389" hidden="1"/>
    <cellStyle name="Uwaga 3" xfId="6401" hidden="1"/>
    <cellStyle name="Uwaga 3" xfId="6403" hidden="1"/>
    <cellStyle name="Uwaga 3" xfId="6405" hidden="1"/>
    <cellStyle name="Uwaga 3" xfId="6413" hidden="1"/>
    <cellStyle name="Uwaga 3" xfId="6415" hidden="1"/>
    <cellStyle name="Uwaga 3" xfId="6418" hidden="1"/>
    <cellStyle name="Uwaga 3" xfId="6408" hidden="1"/>
    <cellStyle name="Uwaga 3" xfId="6407" hidden="1"/>
    <cellStyle name="Uwaga 3" xfId="6406" hidden="1"/>
    <cellStyle name="Uwaga 3" xfId="6393" hidden="1"/>
    <cellStyle name="Uwaga 3" xfId="6392" hidden="1"/>
    <cellStyle name="Uwaga 3" xfId="6391" hidden="1"/>
    <cellStyle name="Uwaga 3" xfId="6378" hidden="1"/>
    <cellStyle name="Uwaga 3" xfId="6377" hidden="1"/>
    <cellStyle name="Uwaga 3" xfId="6376" hidden="1"/>
    <cellStyle name="Uwaga 3" xfId="6363" hidden="1"/>
    <cellStyle name="Uwaga 3" xfId="6362" hidden="1"/>
    <cellStyle name="Uwaga 3" xfId="6361" hidden="1"/>
    <cellStyle name="Uwaga 3" xfId="6348" hidden="1"/>
    <cellStyle name="Uwaga 3" xfId="6347" hidden="1"/>
    <cellStyle name="Uwaga 3" xfId="6345" hidden="1"/>
    <cellStyle name="Uwaga 3" xfId="6334" hidden="1"/>
    <cellStyle name="Uwaga 3" xfId="6331" hidden="1"/>
    <cellStyle name="Uwaga 3" xfId="6329" hidden="1"/>
    <cellStyle name="Uwaga 3" xfId="6319" hidden="1"/>
    <cellStyle name="Uwaga 3" xfId="6316" hidden="1"/>
    <cellStyle name="Uwaga 3" xfId="6314" hidden="1"/>
    <cellStyle name="Uwaga 3" xfId="6304" hidden="1"/>
    <cellStyle name="Uwaga 3" xfId="6301" hidden="1"/>
    <cellStyle name="Uwaga 3" xfId="6299" hidden="1"/>
    <cellStyle name="Uwaga 3" xfId="6289" hidden="1"/>
    <cellStyle name="Uwaga 3" xfId="6287" hidden="1"/>
    <cellStyle name="Uwaga 3" xfId="6286" hidden="1"/>
    <cellStyle name="Uwaga 3" xfId="6274" hidden="1"/>
    <cellStyle name="Uwaga 3" xfId="6272" hidden="1"/>
    <cellStyle name="Uwaga 3" xfId="6269" hidden="1"/>
    <cellStyle name="Uwaga 3" xfId="6259" hidden="1"/>
    <cellStyle name="Uwaga 3" xfId="6256" hidden="1"/>
    <cellStyle name="Uwaga 3" xfId="6254" hidden="1"/>
    <cellStyle name="Uwaga 3" xfId="6244" hidden="1"/>
    <cellStyle name="Uwaga 3" xfId="6241" hidden="1"/>
    <cellStyle name="Uwaga 3" xfId="6239" hidden="1"/>
    <cellStyle name="Uwaga 3" xfId="6229" hidden="1"/>
    <cellStyle name="Uwaga 3" xfId="6227" hidden="1"/>
    <cellStyle name="Uwaga 3" xfId="6226" hidden="1"/>
    <cellStyle name="Uwaga 3" xfId="6214" hidden="1"/>
    <cellStyle name="Uwaga 3" xfId="6211" hidden="1"/>
    <cellStyle name="Uwaga 3" xfId="6209" hidden="1"/>
    <cellStyle name="Uwaga 3" xfId="6199" hidden="1"/>
    <cellStyle name="Uwaga 3" xfId="6196" hidden="1"/>
    <cellStyle name="Uwaga 3" xfId="6194" hidden="1"/>
    <cellStyle name="Uwaga 3" xfId="6184" hidden="1"/>
    <cellStyle name="Uwaga 3" xfId="6181" hidden="1"/>
    <cellStyle name="Uwaga 3" xfId="6179" hidden="1"/>
    <cellStyle name="Uwaga 3" xfId="6169" hidden="1"/>
    <cellStyle name="Uwaga 3" xfId="6167" hidden="1"/>
    <cellStyle name="Uwaga 3" xfId="6166" hidden="1"/>
    <cellStyle name="Uwaga 3" xfId="6153" hidden="1"/>
    <cellStyle name="Uwaga 3" xfId="6150" hidden="1"/>
    <cellStyle name="Uwaga 3" xfId="6148" hidden="1"/>
    <cellStyle name="Uwaga 3" xfId="6138" hidden="1"/>
    <cellStyle name="Uwaga 3" xfId="6135" hidden="1"/>
    <cellStyle name="Uwaga 3" xfId="6133" hidden="1"/>
    <cellStyle name="Uwaga 3" xfId="6123" hidden="1"/>
    <cellStyle name="Uwaga 3" xfId="6120" hidden="1"/>
    <cellStyle name="Uwaga 3" xfId="6118" hidden="1"/>
    <cellStyle name="Uwaga 3" xfId="6109" hidden="1"/>
    <cellStyle name="Uwaga 3" xfId="6107" hidden="1"/>
    <cellStyle name="Uwaga 3" xfId="6106" hidden="1"/>
    <cellStyle name="Uwaga 3" xfId="6094" hidden="1"/>
    <cellStyle name="Uwaga 3" xfId="6092" hidden="1"/>
    <cellStyle name="Uwaga 3" xfId="6090" hidden="1"/>
    <cellStyle name="Uwaga 3" xfId="6079" hidden="1"/>
    <cellStyle name="Uwaga 3" xfId="6077" hidden="1"/>
    <cellStyle name="Uwaga 3" xfId="6075" hidden="1"/>
    <cellStyle name="Uwaga 3" xfId="6064" hidden="1"/>
    <cellStyle name="Uwaga 3" xfId="6062" hidden="1"/>
    <cellStyle name="Uwaga 3" xfId="6060" hidden="1"/>
    <cellStyle name="Uwaga 3" xfId="6049" hidden="1"/>
    <cellStyle name="Uwaga 3" xfId="6047" hidden="1"/>
    <cellStyle name="Uwaga 3" xfId="6046" hidden="1"/>
    <cellStyle name="Uwaga 3" xfId="6033" hidden="1"/>
    <cellStyle name="Uwaga 3" xfId="6030" hidden="1"/>
    <cellStyle name="Uwaga 3" xfId="6028" hidden="1"/>
    <cellStyle name="Uwaga 3" xfId="6018" hidden="1"/>
    <cellStyle name="Uwaga 3" xfId="6015" hidden="1"/>
    <cellStyle name="Uwaga 3" xfId="6013" hidden="1"/>
    <cellStyle name="Uwaga 3" xfId="6003" hidden="1"/>
    <cellStyle name="Uwaga 3" xfId="6000" hidden="1"/>
    <cellStyle name="Uwaga 3" xfId="5998" hidden="1"/>
    <cellStyle name="Uwaga 3" xfId="5989" hidden="1"/>
    <cellStyle name="Uwaga 3" xfId="5987" hidden="1"/>
    <cellStyle name="Uwaga 3" xfId="5985" hidden="1"/>
    <cellStyle name="Uwaga 3" xfId="5973" hidden="1"/>
    <cellStyle name="Uwaga 3" xfId="5970" hidden="1"/>
    <cellStyle name="Uwaga 3" xfId="5968" hidden="1"/>
    <cellStyle name="Uwaga 3" xfId="5958" hidden="1"/>
    <cellStyle name="Uwaga 3" xfId="5955" hidden="1"/>
    <cellStyle name="Uwaga 3" xfId="5953" hidden="1"/>
    <cellStyle name="Uwaga 3" xfId="5943" hidden="1"/>
    <cellStyle name="Uwaga 3" xfId="5940" hidden="1"/>
    <cellStyle name="Uwaga 3" xfId="5938" hidden="1"/>
    <cellStyle name="Uwaga 3" xfId="5931" hidden="1"/>
    <cellStyle name="Uwaga 3" xfId="5928" hidden="1"/>
    <cellStyle name="Uwaga 3" xfId="5926" hidden="1"/>
    <cellStyle name="Uwaga 3" xfId="5916" hidden="1"/>
    <cellStyle name="Uwaga 3" xfId="5913" hidden="1"/>
    <cellStyle name="Uwaga 3" xfId="5910" hidden="1"/>
    <cellStyle name="Uwaga 3" xfId="5901" hidden="1"/>
    <cellStyle name="Uwaga 3" xfId="5897" hidden="1"/>
    <cellStyle name="Uwaga 3" xfId="5894" hidden="1"/>
    <cellStyle name="Uwaga 3" xfId="5886" hidden="1"/>
    <cellStyle name="Uwaga 3" xfId="5883" hidden="1"/>
    <cellStyle name="Uwaga 3" xfId="5880" hidden="1"/>
    <cellStyle name="Uwaga 3" xfId="5871" hidden="1"/>
    <cellStyle name="Uwaga 3" xfId="5868" hidden="1"/>
    <cellStyle name="Uwaga 3" xfId="5865" hidden="1"/>
    <cellStyle name="Uwaga 3" xfId="5855" hidden="1"/>
    <cellStyle name="Uwaga 3" xfId="5851" hidden="1"/>
    <cellStyle name="Uwaga 3" xfId="5848" hidden="1"/>
    <cellStyle name="Uwaga 3" xfId="5839" hidden="1"/>
    <cellStyle name="Uwaga 3" xfId="5835" hidden="1"/>
    <cellStyle name="Uwaga 3" xfId="5833" hidden="1"/>
    <cellStyle name="Uwaga 3" xfId="5825" hidden="1"/>
    <cellStyle name="Uwaga 3" xfId="5821" hidden="1"/>
    <cellStyle name="Uwaga 3" xfId="5818" hidden="1"/>
    <cellStyle name="Uwaga 3" xfId="5811" hidden="1"/>
    <cellStyle name="Uwaga 3" xfId="5808" hidden="1"/>
    <cellStyle name="Uwaga 3" xfId="5805" hidden="1"/>
    <cellStyle name="Uwaga 3" xfId="5796" hidden="1"/>
    <cellStyle name="Uwaga 3" xfId="5791" hidden="1"/>
    <cellStyle name="Uwaga 3" xfId="5788" hidden="1"/>
    <cellStyle name="Uwaga 3" xfId="5781" hidden="1"/>
    <cellStyle name="Uwaga 3" xfId="5776" hidden="1"/>
    <cellStyle name="Uwaga 3" xfId="5773" hidden="1"/>
    <cellStyle name="Uwaga 3" xfId="5766" hidden="1"/>
    <cellStyle name="Uwaga 3" xfId="5761" hidden="1"/>
    <cellStyle name="Uwaga 3" xfId="5758" hidden="1"/>
    <cellStyle name="Uwaga 3" xfId="5752" hidden="1"/>
    <cellStyle name="Uwaga 3" xfId="5748" hidden="1"/>
    <cellStyle name="Uwaga 3" xfId="5745" hidden="1"/>
    <cellStyle name="Uwaga 3" xfId="5737" hidden="1"/>
    <cellStyle name="Uwaga 3" xfId="5732" hidden="1"/>
    <cellStyle name="Uwaga 3" xfId="5728" hidden="1"/>
    <cellStyle name="Uwaga 3" xfId="5722" hidden="1"/>
    <cellStyle name="Uwaga 3" xfId="5717" hidden="1"/>
    <cellStyle name="Uwaga 3" xfId="5713" hidden="1"/>
    <cellStyle name="Uwaga 3" xfId="5707" hidden="1"/>
    <cellStyle name="Uwaga 3" xfId="5702" hidden="1"/>
    <cellStyle name="Uwaga 3" xfId="5698" hidden="1"/>
    <cellStyle name="Uwaga 3" xfId="5693" hidden="1"/>
    <cellStyle name="Uwaga 3" xfId="5689" hidden="1"/>
    <cellStyle name="Uwaga 3" xfId="5685" hidden="1"/>
    <cellStyle name="Uwaga 3" xfId="5677" hidden="1"/>
    <cellStyle name="Uwaga 3" xfId="5672" hidden="1"/>
    <cellStyle name="Uwaga 3" xfId="5668" hidden="1"/>
    <cellStyle name="Uwaga 3" xfId="5662" hidden="1"/>
    <cellStyle name="Uwaga 3" xfId="5657" hidden="1"/>
    <cellStyle name="Uwaga 3" xfId="5653" hidden="1"/>
    <cellStyle name="Uwaga 3" xfId="5647" hidden="1"/>
    <cellStyle name="Uwaga 3" xfId="5642" hidden="1"/>
    <cellStyle name="Uwaga 3" xfId="5638" hidden="1"/>
    <cellStyle name="Uwaga 3" xfId="5634" hidden="1"/>
    <cellStyle name="Uwaga 3" xfId="5629" hidden="1"/>
    <cellStyle name="Uwaga 3" xfId="5624" hidden="1"/>
    <cellStyle name="Uwaga 3" xfId="5619" hidden="1"/>
    <cellStyle name="Uwaga 3" xfId="5615" hidden="1"/>
    <cellStyle name="Uwaga 3" xfId="5611" hidden="1"/>
    <cellStyle name="Uwaga 3" xfId="5604" hidden="1"/>
    <cellStyle name="Uwaga 3" xfId="5600" hidden="1"/>
    <cellStyle name="Uwaga 3" xfId="5595" hidden="1"/>
    <cellStyle name="Uwaga 3" xfId="5589" hidden="1"/>
    <cellStyle name="Uwaga 3" xfId="5585" hidden="1"/>
    <cellStyle name="Uwaga 3" xfId="5580" hidden="1"/>
    <cellStyle name="Uwaga 3" xfId="5574" hidden="1"/>
    <cellStyle name="Uwaga 3" xfId="5570" hidden="1"/>
    <cellStyle name="Uwaga 3" xfId="5565" hidden="1"/>
    <cellStyle name="Uwaga 3" xfId="5559" hidden="1"/>
    <cellStyle name="Uwaga 3" xfId="5555" hidden="1"/>
    <cellStyle name="Uwaga 3" xfId="5551" hidden="1"/>
    <cellStyle name="Uwaga 3" xfId="6411" hidden="1"/>
    <cellStyle name="Uwaga 3" xfId="6410" hidden="1"/>
    <cellStyle name="Uwaga 3" xfId="6409" hidden="1"/>
    <cellStyle name="Uwaga 3" xfId="6396" hidden="1"/>
    <cellStyle name="Uwaga 3" xfId="6395" hidden="1"/>
    <cellStyle name="Uwaga 3" xfId="6394" hidden="1"/>
    <cellStyle name="Uwaga 3" xfId="6381" hidden="1"/>
    <cellStyle name="Uwaga 3" xfId="6380" hidden="1"/>
    <cellStyle name="Uwaga 3" xfId="6379" hidden="1"/>
    <cellStyle name="Uwaga 3" xfId="6366" hidden="1"/>
    <cellStyle name="Uwaga 3" xfId="6365" hidden="1"/>
    <cellStyle name="Uwaga 3" xfId="6364" hidden="1"/>
    <cellStyle name="Uwaga 3" xfId="6351" hidden="1"/>
    <cellStyle name="Uwaga 3" xfId="6350" hidden="1"/>
    <cellStyle name="Uwaga 3" xfId="6349" hidden="1"/>
    <cellStyle name="Uwaga 3" xfId="6337" hidden="1"/>
    <cellStyle name="Uwaga 3" xfId="6335" hidden="1"/>
    <cellStyle name="Uwaga 3" xfId="6333" hidden="1"/>
    <cellStyle name="Uwaga 3" xfId="6322" hidden="1"/>
    <cellStyle name="Uwaga 3" xfId="6320" hidden="1"/>
    <cellStyle name="Uwaga 3" xfId="6318" hidden="1"/>
    <cellStyle name="Uwaga 3" xfId="6307" hidden="1"/>
    <cellStyle name="Uwaga 3" xfId="6305" hidden="1"/>
    <cellStyle name="Uwaga 3" xfId="6303" hidden="1"/>
    <cellStyle name="Uwaga 3" xfId="6292" hidden="1"/>
    <cellStyle name="Uwaga 3" xfId="6290" hidden="1"/>
    <cellStyle name="Uwaga 3" xfId="6288" hidden="1"/>
    <cellStyle name="Uwaga 3" xfId="6277" hidden="1"/>
    <cellStyle name="Uwaga 3" xfId="6275" hidden="1"/>
    <cellStyle name="Uwaga 3" xfId="6273" hidden="1"/>
    <cellStyle name="Uwaga 3" xfId="6262" hidden="1"/>
    <cellStyle name="Uwaga 3" xfId="6260" hidden="1"/>
    <cellStyle name="Uwaga 3" xfId="6258" hidden="1"/>
    <cellStyle name="Uwaga 3" xfId="6247" hidden="1"/>
    <cellStyle name="Uwaga 3" xfId="6245" hidden="1"/>
    <cellStyle name="Uwaga 3" xfId="6243" hidden="1"/>
    <cellStyle name="Uwaga 3" xfId="6232" hidden="1"/>
    <cellStyle name="Uwaga 3" xfId="6230" hidden="1"/>
    <cellStyle name="Uwaga 3" xfId="6228" hidden="1"/>
    <cellStyle name="Uwaga 3" xfId="6217" hidden="1"/>
    <cellStyle name="Uwaga 3" xfId="6215" hidden="1"/>
    <cellStyle name="Uwaga 3" xfId="6213" hidden="1"/>
    <cellStyle name="Uwaga 3" xfId="6202" hidden="1"/>
    <cellStyle name="Uwaga 3" xfId="6200" hidden="1"/>
    <cellStyle name="Uwaga 3" xfId="6198" hidden="1"/>
    <cellStyle name="Uwaga 3" xfId="6187" hidden="1"/>
    <cellStyle name="Uwaga 3" xfId="6185" hidden="1"/>
    <cellStyle name="Uwaga 3" xfId="6183" hidden="1"/>
    <cellStyle name="Uwaga 3" xfId="6172" hidden="1"/>
    <cellStyle name="Uwaga 3" xfId="6170" hidden="1"/>
    <cellStyle name="Uwaga 3" xfId="6168" hidden="1"/>
    <cellStyle name="Uwaga 3" xfId="6157" hidden="1"/>
    <cellStyle name="Uwaga 3" xfId="6155" hidden="1"/>
    <cellStyle name="Uwaga 3" xfId="6152" hidden="1"/>
    <cellStyle name="Uwaga 3" xfId="6142" hidden="1"/>
    <cellStyle name="Uwaga 3" xfId="6139" hidden="1"/>
    <cellStyle name="Uwaga 3" xfId="6136" hidden="1"/>
    <cellStyle name="Uwaga 3" xfId="6127" hidden="1"/>
    <cellStyle name="Uwaga 3" xfId="6125" hidden="1"/>
    <cellStyle name="Uwaga 3" xfId="6122" hidden="1"/>
    <cellStyle name="Uwaga 3" xfId="6112" hidden="1"/>
    <cellStyle name="Uwaga 3" xfId="6110" hidden="1"/>
    <cellStyle name="Uwaga 3" xfId="6108" hidden="1"/>
    <cellStyle name="Uwaga 3" xfId="6097" hidden="1"/>
    <cellStyle name="Uwaga 3" xfId="6095" hidden="1"/>
    <cellStyle name="Uwaga 3" xfId="6093" hidden="1"/>
    <cellStyle name="Uwaga 3" xfId="6082" hidden="1"/>
    <cellStyle name="Uwaga 3" xfId="6080" hidden="1"/>
    <cellStyle name="Uwaga 3" xfId="6078" hidden="1"/>
    <cellStyle name="Uwaga 3" xfId="6067" hidden="1"/>
    <cellStyle name="Uwaga 3" xfId="6065" hidden="1"/>
    <cellStyle name="Uwaga 3" xfId="6063" hidden="1"/>
    <cellStyle name="Uwaga 3" xfId="6052" hidden="1"/>
    <cellStyle name="Uwaga 3" xfId="6050" hidden="1"/>
    <cellStyle name="Uwaga 3" xfId="6048" hidden="1"/>
    <cellStyle name="Uwaga 3" xfId="6037" hidden="1"/>
    <cellStyle name="Uwaga 3" xfId="6035" hidden="1"/>
    <cellStyle name="Uwaga 3" xfId="6032" hidden="1"/>
    <cellStyle name="Uwaga 3" xfId="6022" hidden="1"/>
    <cellStyle name="Uwaga 3" xfId="6019" hidden="1"/>
    <cellStyle name="Uwaga 3" xfId="6016" hidden="1"/>
    <cellStyle name="Uwaga 3" xfId="6007" hidden="1"/>
    <cellStyle name="Uwaga 3" xfId="6004" hidden="1"/>
    <cellStyle name="Uwaga 3" xfId="6001" hidden="1"/>
    <cellStyle name="Uwaga 3" xfId="5992" hidden="1"/>
    <cellStyle name="Uwaga 3" xfId="5990" hidden="1"/>
    <cellStyle name="Uwaga 3" xfId="5988" hidden="1"/>
    <cellStyle name="Uwaga 3" xfId="5977" hidden="1"/>
    <cellStyle name="Uwaga 3" xfId="5974" hidden="1"/>
    <cellStyle name="Uwaga 3" xfId="5971" hidden="1"/>
    <cellStyle name="Uwaga 3" xfId="5962" hidden="1"/>
    <cellStyle name="Uwaga 3" xfId="5959" hidden="1"/>
    <cellStyle name="Uwaga 3" xfId="5956" hidden="1"/>
    <cellStyle name="Uwaga 3" xfId="5947" hidden="1"/>
    <cellStyle name="Uwaga 3" xfId="5944" hidden="1"/>
    <cellStyle name="Uwaga 3" xfId="5941" hidden="1"/>
    <cellStyle name="Uwaga 3" xfId="5934" hidden="1"/>
    <cellStyle name="Uwaga 3" xfId="5930" hidden="1"/>
    <cellStyle name="Uwaga 3" xfId="5927" hidden="1"/>
    <cellStyle name="Uwaga 3" xfId="5919" hidden="1"/>
    <cellStyle name="Uwaga 3" xfId="5915" hidden="1"/>
    <cellStyle name="Uwaga 3" xfId="5912" hidden="1"/>
    <cellStyle name="Uwaga 3" xfId="5904" hidden="1"/>
    <cellStyle name="Uwaga 3" xfId="5900" hidden="1"/>
    <cellStyle name="Uwaga 3" xfId="5896" hidden="1"/>
    <cellStyle name="Uwaga 3" xfId="5889" hidden="1"/>
    <cellStyle name="Uwaga 3" xfId="5885" hidden="1"/>
    <cellStyle name="Uwaga 3" xfId="5882" hidden="1"/>
    <cellStyle name="Uwaga 3" xfId="5874" hidden="1"/>
    <cellStyle name="Uwaga 3" xfId="5870" hidden="1"/>
    <cellStyle name="Uwaga 3" xfId="5867" hidden="1"/>
    <cellStyle name="Uwaga 3" xfId="5858" hidden="1"/>
    <cellStyle name="Uwaga 3" xfId="5853" hidden="1"/>
    <cellStyle name="Uwaga 3" xfId="5849" hidden="1"/>
    <cellStyle name="Uwaga 3" xfId="5843" hidden="1"/>
    <cellStyle name="Uwaga 3" xfId="5838" hidden="1"/>
    <cellStyle name="Uwaga 3" xfId="5834" hidden="1"/>
    <cellStyle name="Uwaga 3" xfId="5828" hidden="1"/>
    <cellStyle name="Uwaga 3" xfId="5823" hidden="1"/>
    <cellStyle name="Uwaga 3" xfId="5819" hidden="1"/>
    <cellStyle name="Uwaga 3" xfId="5814" hidden="1"/>
    <cellStyle name="Uwaga 3" xfId="5810" hidden="1"/>
    <cellStyle name="Uwaga 3" xfId="5806" hidden="1"/>
    <cellStyle name="Uwaga 3" xfId="5799" hidden="1"/>
    <cellStyle name="Uwaga 3" xfId="5794" hidden="1"/>
    <cellStyle name="Uwaga 3" xfId="5790" hidden="1"/>
    <cellStyle name="Uwaga 3" xfId="5783" hidden="1"/>
    <cellStyle name="Uwaga 3" xfId="5778" hidden="1"/>
    <cellStyle name="Uwaga 3" xfId="5774" hidden="1"/>
    <cellStyle name="Uwaga 3" xfId="5769" hidden="1"/>
    <cellStyle name="Uwaga 3" xfId="5764" hidden="1"/>
    <cellStyle name="Uwaga 3" xfId="5760" hidden="1"/>
    <cellStyle name="Uwaga 3" xfId="5754" hidden="1"/>
    <cellStyle name="Uwaga 3" xfId="5750" hidden="1"/>
    <cellStyle name="Uwaga 3" xfId="5747" hidden="1"/>
    <cellStyle name="Uwaga 3" xfId="5740" hidden="1"/>
    <cellStyle name="Uwaga 3" xfId="5735" hidden="1"/>
    <cellStyle name="Uwaga 3" xfId="5730" hidden="1"/>
    <cellStyle name="Uwaga 3" xfId="5724" hidden="1"/>
    <cellStyle name="Uwaga 3" xfId="5719" hidden="1"/>
    <cellStyle name="Uwaga 3" xfId="5714" hidden="1"/>
    <cellStyle name="Uwaga 3" xfId="5709" hidden="1"/>
    <cellStyle name="Uwaga 3" xfId="5704" hidden="1"/>
    <cellStyle name="Uwaga 3" xfId="5699" hidden="1"/>
    <cellStyle name="Uwaga 3" xfId="5695" hidden="1"/>
    <cellStyle name="Uwaga 3" xfId="5691" hidden="1"/>
    <cellStyle name="Uwaga 3" xfId="5686" hidden="1"/>
    <cellStyle name="Uwaga 3" xfId="5679" hidden="1"/>
    <cellStyle name="Uwaga 3" xfId="5674" hidden="1"/>
    <cellStyle name="Uwaga 3" xfId="5669" hidden="1"/>
    <cellStyle name="Uwaga 3" xfId="5663" hidden="1"/>
    <cellStyle name="Uwaga 3" xfId="5658" hidden="1"/>
    <cellStyle name="Uwaga 3" xfId="5654" hidden="1"/>
    <cellStyle name="Uwaga 3" xfId="5649" hidden="1"/>
    <cellStyle name="Uwaga 3" xfId="5644" hidden="1"/>
    <cellStyle name="Uwaga 3" xfId="5639" hidden="1"/>
    <cellStyle name="Uwaga 3" xfId="5635" hidden="1"/>
    <cellStyle name="Uwaga 3" xfId="5630" hidden="1"/>
    <cellStyle name="Uwaga 3" xfId="5625" hidden="1"/>
    <cellStyle name="Uwaga 3" xfId="5620" hidden="1"/>
    <cellStyle name="Uwaga 3" xfId="5616" hidden="1"/>
    <cellStyle name="Uwaga 3" xfId="5612" hidden="1"/>
    <cellStyle name="Uwaga 3" xfId="5605" hidden="1"/>
    <cellStyle name="Uwaga 3" xfId="5601" hidden="1"/>
    <cellStyle name="Uwaga 3" xfId="5596" hidden="1"/>
    <cellStyle name="Uwaga 3" xfId="5590" hidden="1"/>
    <cellStyle name="Uwaga 3" xfId="5586" hidden="1"/>
    <cellStyle name="Uwaga 3" xfId="5581" hidden="1"/>
    <cellStyle name="Uwaga 3" xfId="5575" hidden="1"/>
    <cellStyle name="Uwaga 3" xfId="5571" hidden="1"/>
    <cellStyle name="Uwaga 3" xfId="5567" hidden="1"/>
    <cellStyle name="Uwaga 3" xfId="5560" hidden="1"/>
    <cellStyle name="Uwaga 3" xfId="5556" hidden="1"/>
    <cellStyle name="Uwaga 3" xfId="5552" hidden="1"/>
    <cellStyle name="Uwaga 3" xfId="6416" hidden="1"/>
    <cellStyle name="Uwaga 3" xfId="6414" hidden="1"/>
    <cellStyle name="Uwaga 3" xfId="6412" hidden="1"/>
    <cellStyle name="Uwaga 3" xfId="6399" hidden="1"/>
    <cellStyle name="Uwaga 3" xfId="6398" hidden="1"/>
    <cellStyle name="Uwaga 3" xfId="6397" hidden="1"/>
    <cellStyle name="Uwaga 3" xfId="6384" hidden="1"/>
    <cellStyle name="Uwaga 3" xfId="6383" hidden="1"/>
    <cellStyle name="Uwaga 3" xfId="6382" hidden="1"/>
    <cellStyle name="Uwaga 3" xfId="6370" hidden="1"/>
    <cellStyle name="Uwaga 3" xfId="6368" hidden="1"/>
    <cellStyle name="Uwaga 3" xfId="6367" hidden="1"/>
    <cellStyle name="Uwaga 3" xfId="6354" hidden="1"/>
    <cellStyle name="Uwaga 3" xfId="6353" hidden="1"/>
    <cellStyle name="Uwaga 3" xfId="6352" hidden="1"/>
    <cellStyle name="Uwaga 3" xfId="6340" hidden="1"/>
    <cellStyle name="Uwaga 3" xfId="6338" hidden="1"/>
    <cellStyle name="Uwaga 3" xfId="6336" hidden="1"/>
    <cellStyle name="Uwaga 3" xfId="6325" hidden="1"/>
    <cellStyle name="Uwaga 3" xfId="6323" hidden="1"/>
    <cellStyle name="Uwaga 3" xfId="6321" hidden="1"/>
    <cellStyle name="Uwaga 3" xfId="6310" hidden="1"/>
    <cellStyle name="Uwaga 3" xfId="6308" hidden="1"/>
    <cellStyle name="Uwaga 3" xfId="6306" hidden="1"/>
    <cellStyle name="Uwaga 3" xfId="6295" hidden="1"/>
    <cellStyle name="Uwaga 3" xfId="6293" hidden="1"/>
    <cellStyle name="Uwaga 3" xfId="6291" hidden="1"/>
    <cellStyle name="Uwaga 3" xfId="6280" hidden="1"/>
    <cellStyle name="Uwaga 3" xfId="6278" hidden="1"/>
    <cellStyle name="Uwaga 3" xfId="6276" hidden="1"/>
    <cellStyle name="Uwaga 3" xfId="6265" hidden="1"/>
    <cellStyle name="Uwaga 3" xfId="6263" hidden="1"/>
    <cellStyle name="Uwaga 3" xfId="6261" hidden="1"/>
    <cellStyle name="Uwaga 3" xfId="6250" hidden="1"/>
    <cellStyle name="Uwaga 3" xfId="6248" hidden="1"/>
    <cellStyle name="Uwaga 3" xfId="6246" hidden="1"/>
    <cellStyle name="Uwaga 3" xfId="6235" hidden="1"/>
    <cellStyle name="Uwaga 3" xfId="6233" hidden="1"/>
    <cellStyle name="Uwaga 3" xfId="6231" hidden="1"/>
    <cellStyle name="Uwaga 3" xfId="6220" hidden="1"/>
    <cellStyle name="Uwaga 3" xfId="6218" hidden="1"/>
    <cellStyle name="Uwaga 3" xfId="6216" hidden="1"/>
    <cellStyle name="Uwaga 3" xfId="6205" hidden="1"/>
    <cellStyle name="Uwaga 3" xfId="6203" hidden="1"/>
    <cellStyle name="Uwaga 3" xfId="6201" hidden="1"/>
    <cellStyle name="Uwaga 3" xfId="6190" hidden="1"/>
    <cellStyle name="Uwaga 3" xfId="6188" hidden="1"/>
    <cellStyle name="Uwaga 3" xfId="6186" hidden="1"/>
    <cellStyle name="Uwaga 3" xfId="6175" hidden="1"/>
    <cellStyle name="Uwaga 3" xfId="6173" hidden="1"/>
    <cellStyle name="Uwaga 3" xfId="6171" hidden="1"/>
    <cellStyle name="Uwaga 3" xfId="6160" hidden="1"/>
    <cellStyle name="Uwaga 3" xfId="6158" hidden="1"/>
    <cellStyle name="Uwaga 3" xfId="6156" hidden="1"/>
    <cellStyle name="Uwaga 3" xfId="6145" hidden="1"/>
    <cellStyle name="Uwaga 3" xfId="6143" hidden="1"/>
    <cellStyle name="Uwaga 3" xfId="6141" hidden="1"/>
    <cellStyle name="Uwaga 3" xfId="6130" hidden="1"/>
    <cellStyle name="Uwaga 3" xfId="6128" hidden="1"/>
    <cellStyle name="Uwaga 3" xfId="6126" hidden="1"/>
    <cellStyle name="Uwaga 3" xfId="6115" hidden="1"/>
    <cellStyle name="Uwaga 3" xfId="6113" hidden="1"/>
    <cellStyle name="Uwaga 3" xfId="6111" hidden="1"/>
    <cellStyle name="Uwaga 3" xfId="6100" hidden="1"/>
    <cellStyle name="Uwaga 3" xfId="6098" hidden="1"/>
    <cellStyle name="Uwaga 3" xfId="6096" hidden="1"/>
    <cellStyle name="Uwaga 3" xfId="6085" hidden="1"/>
    <cellStyle name="Uwaga 3" xfId="6083" hidden="1"/>
    <cellStyle name="Uwaga 3" xfId="6081" hidden="1"/>
    <cellStyle name="Uwaga 3" xfId="6070" hidden="1"/>
    <cellStyle name="Uwaga 3" xfId="6068" hidden="1"/>
    <cellStyle name="Uwaga 3" xfId="6066" hidden="1"/>
    <cellStyle name="Uwaga 3" xfId="6055" hidden="1"/>
    <cellStyle name="Uwaga 3" xfId="6053" hidden="1"/>
    <cellStyle name="Uwaga 3" xfId="6051" hidden="1"/>
    <cellStyle name="Uwaga 3" xfId="6040" hidden="1"/>
    <cellStyle name="Uwaga 3" xfId="6038" hidden="1"/>
    <cellStyle name="Uwaga 3" xfId="6036" hidden="1"/>
    <cellStyle name="Uwaga 3" xfId="6025" hidden="1"/>
    <cellStyle name="Uwaga 3" xfId="6023" hidden="1"/>
    <cellStyle name="Uwaga 3" xfId="6020" hidden="1"/>
    <cellStyle name="Uwaga 3" xfId="6010" hidden="1"/>
    <cellStyle name="Uwaga 3" xfId="6008" hidden="1"/>
    <cellStyle name="Uwaga 3" xfId="6006" hidden="1"/>
    <cellStyle name="Uwaga 3" xfId="5995" hidden="1"/>
    <cellStyle name="Uwaga 3" xfId="5993" hidden="1"/>
    <cellStyle name="Uwaga 3" xfId="5991" hidden="1"/>
    <cellStyle name="Uwaga 3" xfId="5980" hidden="1"/>
    <cellStyle name="Uwaga 3" xfId="5978" hidden="1"/>
    <cellStyle name="Uwaga 3" xfId="5975" hidden="1"/>
    <cellStyle name="Uwaga 3" xfId="5965" hidden="1"/>
    <cellStyle name="Uwaga 3" xfId="5963" hidden="1"/>
    <cellStyle name="Uwaga 3" xfId="5960" hidden="1"/>
    <cellStyle name="Uwaga 3" xfId="5950" hidden="1"/>
    <cellStyle name="Uwaga 3" xfId="5948" hidden="1"/>
    <cellStyle name="Uwaga 3" xfId="5945" hidden="1"/>
    <cellStyle name="Uwaga 3" xfId="5936" hidden="1"/>
    <cellStyle name="Uwaga 3" xfId="5933" hidden="1"/>
    <cellStyle name="Uwaga 3" xfId="5929" hidden="1"/>
    <cellStyle name="Uwaga 3" xfId="5921" hidden="1"/>
    <cellStyle name="Uwaga 3" xfId="5918" hidden="1"/>
    <cellStyle name="Uwaga 3" xfId="5914" hidden="1"/>
    <cellStyle name="Uwaga 3" xfId="5906" hidden="1"/>
    <cellStyle name="Uwaga 3" xfId="5903" hidden="1"/>
    <cellStyle name="Uwaga 3" xfId="5899" hidden="1"/>
    <cellStyle name="Uwaga 3" xfId="5891" hidden="1"/>
    <cellStyle name="Uwaga 3" xfId="5888" hidden="1"/>
    <cellStyle name="Uwaga 3" xfId="5884" hidden="1"/>
    <cellStyle name="Uwaga 3" xfId="5876" hidden="1"/>
    <cellStyle name="Uwaga 3" xfId="5873" hidden="1"/>
    <cellStyle name="Uwaga 3" xfId="5869" hidden="1"/>
    <cellStyle name="Uwaga 3" xfId="5861" hidden="1"/>
    <cellStyle name="Uwaga 3" xfId="5857" hidden="1"/>
    <cellStyle name="Uwaga 3" xfId="5852" hidden="1"/>
    <cellStyle name="Uwaga 3" xfId="5846" hidden="1"/>
    <cellStyle name="Uwaga 3" xfId="5842" hidden="1"/>
    <cellStyle name="Uwaga 3" xfId="5837" hidden="1"/>
    <cellStyle name="Uwaga 3" xfId="5831" hidden="1"/>
    <cellStyle name="Uwaga 3" xfId="5827" hidden="1"/>
    <cellStyle name="Uwaga 3" xfId="5822" hidden="1"/>
    <cellStyle name="Uwaga 3" xfId="5816" hidden="1"/>
    <cellStyle name="Uwaga 3" xfId="5813" hidden="1"/>
    <cellStyle name="Uwaga 3" xfId="5809" hidden="1"/>
    <cellStyle name="Uwaga 3" xfId="5801" hidden="1"/>
    <cellStyle name="Uwaga 3" xfId="5798" hidden="1"/>
    <cellStyle name="Uwaga 3" xfId="5793" hidden="1"/>
    <cellStyle name="Uwaga 3" xfId="5786" hidden="1"/>
    <cellStyle name="Uwaga 3" xfId="5782" hidden="1"/>
    <cellStyle name="Uwaga 3" xfId="5777" hidden="1"/>
    <cellStyle name="Uwaga 3" xfId="5771" hidden="1"/>
    <cellStyle name="Uwaga 3" xfId="5767" hidden="1"/>
    <cellStyle name="Uwaga 3" xfId="5762" hidden="1"/>
    <cellStyle name="Uwaga 3" xfId="5756" hidden="1"/>
    <cellStyle name="Uwaga 3" xfId="5753" hidden="1"/>
    <cellStyle name="Uwaga 3" xfId="5749" hidden="1"/>
    <cellStyle name="Uwaga 3" xfId="5741" hidden="1"/>
    <cellStyle name="Uwaga 3" xfId="5736" hidden="1"/>
    <cellStyle name="Uwaga 3" xfId="5731" hidden="1"/>
    <cellStyle name="Uwaga 3" xfId="5726" hidden="1"/>
    <cellStyle name="Uwaga 3" xfId="5721" hidden="1"/>
    <cellStyle name="Uwaga 3" xfId="5716" hidden="1"/>
    <cellStyle name="Uwaga 3" xfId="5711" hidden="1"/>
    <cellStyle name="Uwaga 3" xfId="5706" hidden="1"/>
    <cellStyle name="Uwaga 3" xfId="5701" hidden="1"/>
    <cellStyle name="Uwaga 3" xfId="5696" hidden="1"/>
    <cellStyle name="Uwaga 3" xfId="5692" hidden="1"/>
    <cellStyle name="Uwaga 3" xfId="5687" hidden="1"/>
    <cellStyle name="Uwaga 3" xfId="5680" hidden="1"/>
    <cellStyle name="Uwaga 3" xfId="5675" hidden="1"/>
    <cellStyle name="Uwaga 3" xfId="5670" hidden="1"/>
    <cellStyle name="Uwaga 3" xfId="5665" hidden="1"/>
    <cellStyle name="Uwaga 3" xfId="5660" hidden="1"/>
    <cellStyle name="Uwaga 3" xfId="5655" hidden="1"/>
    <cellStyle name="Uwaga 3" xfId="5650" hidden="1"/>
    <cellStyle name="Uwaga 3" xfId="5645" hidden="1"/>
    <cellStyle name="Uwaga 3" xfId="5640" hidden="1"/>
    <cellStyle name="Uwaga 3" xfId="5636" hidden="1"/>
    <cellStyle name="Uwaga 3" xfId="5631" hidden="1"/>
    <cellStyle name="Uwaga 3" xfId="5626" hidden="1"/>
    <cellStyle name="Uwaga 3" xfId="5621" hidden="1"/>
    <cellStyle name="Uwaga 3" xfId="5617" hidden="1"/>
    <cellStyle name="Uwaga 3" xfId="5613" hidden="1"/>
    <cellStyle name="Uwaga 3" xfId="5606" hidden="1"/>
    <cellStyle name="Uwaga 3" xfId="5602" hidden="1"/>
    <cellStyle name="Uwaga 3" xfId="5597" hidden="1"/>
    <cellStyle name="Uwaga 3" xfId="5591" hidden="1"/>
    <cellStyle name="Uwaga 3" xfId="5587" hidden="1"/>
    <cellStyle name="Uwaga 3" xfId="5582" hidden="1"/>
    <cellStyle name="Uwaga 3" xfId="5576" hidden="1"/>
    <cellStyle name="Uwaga 3" xfId="5572" hidden="1"/>
    <cellStyle name="Uwaga 3" xfId="5568" hidden="1"/>
    <cellStyle name="Uwaga 3" xfId="5561" hidden="1"/>
    <cellStyle name="Uwaga 3" xfId="5557" hidden="1"/>
    <cellStyle name="Uwaga 3" xfId="5553" hidden="1"/>
    <cellStyle name="Uwaga 3" xfId="6420" hidden="1"/>
    <cellStyle name="Uwaga 3" xfId="6419" hidden="1"/>
    <cellStyle name="Uwaga 3" xfId="6417" hidden="1"/>
    <cellStyle name="Uwaga 3" xfId="6404" hidden="1"/>
    <cellStyle name="Uwaga 3" xfId="6402" hidden="1"/>
    <cellStyle name="Uwaga 3" xfId="6400" hidden="1"/>
    <cellStyle name="Uwaga 3" xfId="6390" hidden="1"/>
    <cellStyle name="Uwaga 3" xfId="6388" hidden="1"/>
    <cellStyle name="Uwaga 3" xfId="6386" hidden="1"/>
    <cellStyle name="Uwaga 3" xfId="6375" hidden="1"/>
    <cellStyle name="Uwaga 3" xfId="6373" hidden="1"/>
    <cellStyle name="Uwaga 3" xfId="6371" hidden="1"/>
    <cellStyle name="Uwaga 3" xfId="6358" hidden="1"/>
    <cellStyle name="Uwaga 3" xfId="6356" hidden="1"/>
    <cellStyle name="Uwaga 3" xfId="6355" hidden="1"/>
    <cellStyle name="Uwaga 3" xfId="6342" hidden="1"/>
    <cellStyle name="Uwaga 3" xfId="6341" hidden="1"/>
    <cellStyle name="Uwaga 3" xfId="6339" hidden="1"/>
    <cellStyle name="Uwaga 3" xfId="6327" hidden="1"/>
    <cellStyle name="Uwaga 3" xfId="6326" hidden="1"/>
    <cellStyle name="Uwaga 3" xfId="6324" hidden="1"/>
    <cellStyle name="Uwaga 3" xfId="6312" hidden="1"/>
    <cellStyle name="Uwaga 3" xfId="6311" hidden="1"/>
    <cellStyle name="Uwaga 3" xfId="6309" hidden="1"/>
    <cellStyle name="Uwaga 3" xfId="6297" hidden="1"/>
    <cellStyle name="Uwaga 3" xfId="6296" hidden="1"/>
    <cellStyle name="Uwaga 3" xfId="6294" hidden="1"/>
    <cellStyle name="Uwaga 3" xfId="6282" hidden="1"/>
    <cellStyle name="Uwaga 3" xfId="6281" hidden="1"/>
    <cellStyle name="Uwaga 3" xfId="6279" hidden="1"/>
    <cellStyle name="Uwaga 3" xfId="6267" hidden="1"/>
    <cellStyle name="Uwaga 3" xfId="6266" hidden="1"/>
    <cellStyle name="Uwaga 3" xfId="6264" hidden="1"/>
    <cellStyle name="Uwaga 3" xfId="6252" hidden="1"/>
    <cellStyle name="Uwaga 3" xfId="6251" hidden="1"/>
    <cellStyle name="Uwaga 3" xfId="6249" hidden="1"/>
    <cellStyle name="Uwaga 3" xfId="6237" hidden="1"/>
    <cellStyle name="Uwaga 3" xfId="6236" hidden="1"/>
    <cellStyle name="Uwaga 3" xfId="6234" hidden="1"/>
    <cellStyle name="Uwaga 3" xfId="6222" hidden="1"/>
    <cellStyle name="Uwaga 3" xfId="6221" hidden="1"/>
    <cellStyle name="Uwaga 3" xfId="6219" hidden="1"/>
    <cellStyle name="Uwaga 3" xfId="6207" hidden="1"/>
    <cellStyle name="Uwaga 3" xfId="6206" hidden="1"/>
    <cellStyle name="Uwaga 3" xfId="6204" hidden="1"/>
    <cellStyle name="Uwaga 3" xfId="6192" hidden="1"/>
    <cellStyle name="Uwaga 3" xfId="6191" hidden="1"/>
    <cellStyle name="Uwaga 3" xfId="6189" hidden="1"/>
    <cellStyle name="Uwaga 3" xfId="6177" hidden="1"/>
    <cellStyle name="Uwaga 3" xfId="6176" hidden="1"/>
    <cellStyle name="Uwaga 3" xfId="6174" hidden="1"/>
    <cellStyle name="Uwaga 3" xfId="6162" hidden="1"/>
    <cellStyle name="Uwaga 3" xfId="6161" hidden="1"/>
    <cellStyle name="Uwaga 3" xfId="6159" hidden="1"/>
    <cellStyle name="Uwaga 3" xfId="6147" hidden="1"/>
    <cellStyle name="Uwaga 3" xfId="6146" hidden="1"/>
    <cellStyle name="Uwaga 3" xfId="6144" hidden="1"/>
    <cellStyle name="Uwaga 3" xfId="6132" hidden="1"/>
    <cellStyle name="Uwaga 3" xfId="6131" hidden="1"/>
    <cellStyle name="Uwaga 3" xfId="6129" hidden="1"/>
    <cellStyle name="Uwaga 3" xfId="6117" hidden="1"/>
    <cellStyle name="Uwaga 3" xfId="6116" hidden="1"/>
    <cellStyle name="Uwaga 3" xfId="6114" hidden="1"/>
    <cellStyle name="Uwaga 3" xfId="6102" hidden="1"/>
    <cellStyle name="Uwaga 3" xfId="6101" hidden="1"/>
    <cellStyle name="Uwaga 3" xfId="6099" hidden="1"/>
    <cellStyle name="Uwaga 3" xfId="6087" hidden="1"/>
    <cellStyle name="Uwaga 3" xfId="6086" hidden="1"/>
    <cellStyle name="Uwaga 3" xfId="6084" hidden="1"/>
    <cellStyle name="Uwaga 3" xfId="6072" hidden="1"/>
    <cellStyle name="Uwaga 3" xfId="6071" hidden="1"/>
    <cellStyle name="Uwaga 3" xfId="6069" hidden="1"/>
    <cellStyle name="Uwaga 3" xfId="6057" hidden="1"/>
    <cellStyle name="Uwaga 3" xfId="6056" hidden="1"/>
    <cellStyle name="Uwaga 3" xfId="6054" hidden="1"/>
    <cellStyle name="Uwaga 3" xfId="6042" hidden="1"/>
    <cellStyle name="Uwaga 3" xfId="6041" hidden="1"/>
    <cellStyle name="Uwaga 3" xfId="6039" hidden="1"/>
    <cellStyle name="Uwaga 3" xfId="6027" hidden="1"/>
    <cellStyle name="Uwaga 3" xfId="6026" hidden="1"/>
    <cellStyle name="Uwaga 3" xfId="6024" hidden="1"/>
    <cellStyle name="Uwaga 3" xfId="6012" hidden="1"/>
    <cellStyle name="Uwaga 3" xfId="6011" hidden="1"/>
    <cellStyle name="Uwaga 3" xfId="6009" hidden="1"/>
    <cellStyle name="Uwaga 3" xfId="5997" hidden="1"/>
    <cellStyle name="Uwaga 3" xfId="5996" hidden="1"/>
    <cellStyle name="Uwaga 3" xfId="5994" hidden="1"/>
    <cellStyle name="Uwaga 3" xfId="5982" hidden="1"/>
    <cellStyle name="Uwaga 3" xfId="5981" hidden="1"/>
    <cellStyle name="Uwaga 3" xfId="5979" hidden="1"/>
    <cellStyle name="Uwaga 3" xfId="5967" hidden="1"/>
    <cellStyle name="Uwaga 3" xfId="5966" hidden="1"/>
    <cellStyle name="Uwaga 3" xfId="5964" hidden="1"/>
    <cellStyle name="Uwaga 3" xfId="5952" hidden="1"/>
    <cellStyle name="Uwaga 3" xfId="5951" hidden="1"/>
    <cellStyle name="Uwaga 3" xfId="5949" hidden="1"/>
    <cellStyle name="Uwaga 3" xfId="5937" hidden="1"/>
    <cellStyle name="Uwaga 3" xfId="5935" hidden="1"/>
    <cellStyle name="Uwaga 3" xfId="5932" hidden="1"/>
    <cellStyle name="Uwaga 3" xfId="5922" hidden="1"/>
    <cellStyle name="Uwaga 3" xfId="5920" hidden="1"/>
    <cellStyle name="Uwaga 3" xfId="5917" hidden="1"/>
    <cellStyle name="Uwaga 3" xfId="5907" hidden="1"/>
    <cellStyle name="Uwaga 3" xfId="5905" hidden="1"/>
    <cellStyle name="Uwaga 3" xfId="5902" hidden="1"/>
    <cellStyle name="Uwaga 3" xfId="5892" hidden="1"/>
    <cellStyle name="Uwaga 3" xfId="5890" hidden="1"/>
    <cellStyle name="Uwaga 3" xfId="5887" hidden="1"/>
    <cellStyle name="Uwaga 3" xfId="5877" hidden="1"/>
    <cellStyle name="Uwaga 3" xfId="5875" hidden="1"/>
    <cellStyle name="Uwaga 3" xfId="5872" hidden="1"/>
    <cellStyle name="Uwaga 3" xfId="5862" hidden="1"/>
    <cellStyle name="Uwaga 3" xfId="5860" hidden="1"/>
    <cellStyle name="Uwaga 3" xfId="5856" hidden="1"/>
    <cellStyle name="Uwaga 3" xfId="5847" hidden="1"/>
    <cellStyle name="Uwaga 3" xfId="5844" hidden="1"/>
    <cellStyle name="Uwaga 3" xfId="5840" hidden="1"/>
    <cellStyle name="Uwaga 3" xfId="5832" hidden="1"/>
    <cellStyle name="Uwaga 3" xfId="5830" hidden="1"/>
    <cellStyle name="Uwaga 3" xfId="5826" hidden="1"/>
    <cellStyle name="Uwaga 3" xfId="5817" hidden="1"/>
    <cellStyle name="Uwaga 3" xfId="5815" hidden="1"/>
    <cellStyle name="Uwaga 3" xfId="5812" hidden="1"/>
    <cellStyle name="Uwaga 3" xfId="5802" hidden="1"/>
    <cellStyle name="Uwaga 3" xfId="5800" hidden="1"/>
    <cellStyle name="Uwaga 3" xfId="5795" hidden="1"/>
    <cellStyle name="Uwaga 3" xfId="5787" hidden="1"/>
    <cellStyle name="Uwaga 3" xfId="5785" hidden="1"/>
    <cellStyle name="Uwaga 3" xfId="5780" hidden="1"/>
    <cellStyle name="Uwaga 3" xfId="5772" hidden="1"/>
    <cellStyle name="Uwaga 3" xfId="5770" hidden="1"/>
    <cellStyle name="Uwaga 3" xfId="5765" hidden="1"/>
    <cellStyle name="Uwaga 3" xfId="5757" hidden="1"/>
    <cellStyle name="Uwaga 3" xfId="5755" hidden="1"/>
    <cellStyle name="Uwaga 3" xfId="5751" hidden="1"/>
    <cellStyle name="Uwaga 3" xfId="5742" hidden="1"/>
    <cellStyle name="Uwaga 3" xfId="5739" hidden="1"/>
    <cellStyle name="Uwaga 3" xfId="5734" hidden="1"/>
    <cellStyle name="Uwaga 3" xfId="5727" hidden="1"/>
    <cellStyle name="Uwaga 3" xfId="5723" hidden="1"/>
    <cellStyle name="Uwaga 3" xfId="5718" hidden="1"/>
    <cellStyle name="Uwaga 3" xfId="5712" hidden="1"/>
    <cellStyle name="Uwaga 3" xfId="5708" hidden="1"/>
    <cellStyle name="Uwaga 3" xfId="5703" hidden="1"/>
    <cellStyle name="Uwaga 3" xfId="5697" hidden="1"/>
    <cellStyle name="Uwaga 3" xfId="5694" hidden="1"/>
    <cellStyle name="Uwaga 3" xfId="5690" hidden="1"/>
    <cellStyle name="Uwaga 3" xfId="5681" hidden="1"/>
    <cellStyle name="Uwaga 3" xfId="5676" hidden="1"/>
    <cellStyle name="Uwaga 3" xfId="5671" hidden="1"/>
    <cellStyle name="Uwaga 3" xfId="5666" hidden="1"/>
    <cellStyle name="Uwaga 3" xfId="5661" hidden="1"/>
    <cellStyle name="Uwaga 3" xfId="5656" hidden="1"/>
    <cellStyle name="Uwaga 3" xfId="5651" hidden="1"/>
    <cellStyle name="Uwaga 3" xfId="5646" hidden="1"/>
    <cellStyle name="Uwaga 3" xfId="5641" hidden="1"/>
    <cellStyle name="Uwaga 3" xfId="5637" hidden="1"/>
    <cellStyle name="Uwaga 3" xfId="5632" hidden="1"/>
    <cellStyle name="Uwaga 3" xfId="5627" hidden="1"/>
    <cellStyle name="Uwaga 3" xfId="5622" hidden="1"/>
    <cellStyle name="Uwaga 3" xfId="5618" hidden="1"/>
    <cellStyle name="Uwaga 3" xfId="5614" hidden="1"/>
    <cellStyle name="Uwaga 3" xfId="5607" hidden="1"/>
    <cellStyle name="Uwaga 3" xfId="5603" hidden="1"/>
    <cellStyle name="Uwaga 3" xfId="5598" hidden="1"/>
    <cellStyle name="Uwaga 3" xfId="5592" hidden="1"/>
    <cellStyle name="Uwaga 3" xfId="5588" hidden="1"/>
    <cellStyle name="Uwaga 3" xfId="5583" hidden="1"/>
    <cellStyle name="Uwaga 3" xfId="5577" hidden="1"/>
    <cellStyle name="Uwaga 3" xfId="5573" hidden="1"/>
    <cellStyle name="Uwaga 3" xfId="5569" hidden="1"/>
    <cellStyle name="Uwaga 3" xfId="5562" hidden="1"/>
    <cellStyle name="Uwaga 3" xfId="5558" hidden="1"/>
    <cellStyle name="Uwaga 3" xfId="5554" hidden="1"/>
    <cellStyle name="Uwaga 3" xfId="4669" hidden="1"/>
    <cellStyle name="Uwaga 3" xfId="4668" hidden="1"/>
    <cellStyle name="Uwaga 3" xfId="4667" hidden="1"/>
    <cellStyle name="Uwaga 3" xfId="4660" hidden="1"/>
    <cellStyle name="Uwaga 3" xfId="4659" hidden="1"/>
    <cellStyle name="Uwaga 3" xfId="4658" hidden="1"/>
    <cellStyle name="Uwaga 3" xfId="4651" hidden="1"/>
    <cellStyle name="Uwaga 3" xfId="4650" hidden="1"/>
    <cellStyle name="Uwaga 3" xfId="4649" hidden="1"/>
    <cellStyle name="Uwaga 3" xfId="4642" hidden="1"/>
    <cellStyle name="Uwaga 3" xfId="4641" hidden="1"/>
    <cellStyle name="Uwaga 3" xfId="4640" hidden="1"/>
    <cellStyle name="Uwaga 3" xfId="4633" hidden="1"/>
    <cellStyle name="Uwaga 3" xfId="4632" hidden="1"/>
    <cellStyle name="Uwaga 3" xfId="4631" hidden="1"/>
    <cellStyle name="Uwaga 3" xfId="4624" hidden="1"/>
    <cellStyle name="Uwaga 3" xfId="4623" hidden="1"/>
    <cellStyle name="Uwaga 3" xfId="4621" hidden="1"/>
    <cellStyle name="Uwaga 3" xfId="4615" hidden="1"/>
    <cellStyle name="Uwaga 3" xfId="4614" hidden="1"/>
    <cellStyle name="Uwaga 3" xfId="4612" hidden="1"/>
    <cellStyle name="Uwaga 3" xfId="4606" hidden="1"/>
    <cellStyle name="Uwaga 3" xfId="4605" hidden="1"/>
    <cellStyle name="Uwaga 3" xfId="4603" hidden="1"/>
    <cellStyle name="Uwaga 3" xfId="4597" hidden="1"/>
    <cellStyle name="Uwaga 3" xfId="4596" hidden="1"/>
    <cellStyle name="Uwaga 3" xfId="4594" hidden="1"/>
    <cellStyle name="Uwaga 3" xfId="4588" hidden="1"/>
    <cellStyle name="Uwaga 3" xfId="4587" hidden="1"/>
    <cellStyle name="Uwaga 3" xfId="4585" hidden="1"/>
    <cellStyle name="Uwaga 3" xfId="4579" hidden="1"/>
    <cellStyle name="Uwaga 3" xfId="4578" hidden="1"/>
    <cellStyle name="Uwaga 3" xfId="4576" hidden="1"/>
    <cellStyle name="Uwaga 3" xfId="4570" hidden="1"/>
    <cellStyle name="Uwaga 3" xfId="4569" hidden="1"/>
    <cellStyle name="Uwaga 3" xfId="4567" hidden="1"/>
    <cellStyle name="Uwaga 3" xfId="4561" hidden="1"/>
    <cellStyle name="Uwaga 3" xfId="4560" hidden="1"/>
    <cellStyle name="Uwaga 3" xfId="4558" hidden="1"/>
    <cellStyle name="Uwaga 3" xfId="4552" hidden="1"/>
    <cellStyle name="Uwaga 3" xfId="4551" hidden="1"/>
    <cellStyle name="Uwaga 3" xfId="4549" hidden="1"/>
    <cellStyle name="Uwaga 3" xfId="4543" hidden="1"/>
    <cellStyle name="Uwaga 3" xfId="4542" hidden="1"/>
    <cellStyle name="Uwaga 3" xfId="4540" hidden="1"/>
    <cellStyle name="Uwaga 3" xfId="4534" hidden="1"/>
    <cellStyle name="Uwaga 3" xfId="4533" hidden="1"/>
    <cellStyle name="Uwaga 3" xfId="4531" hidden="1"/>
    <cellStyle name="Uwaga 3" xfId="4525" hidden="1"/>
    <cellStyle name="Uwaga 3" xfId="4524" hidden="1"/>
    <cellStyle name="Uwaga 3" xfId="4522" hidden="1"/>
    <cellStyle name="Uwaga 3" xfId="4516" hidden="1"/>
    <cellStyle name="Uwaga 3" xfId="4515" hidden="1"/>
    <cellStyle name="Uwaga 3" xfId="4512" hidden="1"/>
    <cellStyle name="Uwaga 3" xfId="4507" hidden="1"/>
    <cellStyle name="Uwaga 3" xfId="4505" hidden="1"/>
    <cellStyle name="Uwaga 3" xfId="4502" hidden="1"/>
    <cellStyle name="Uwaga 3" xfId="4498" hidden="1"/>
    <cellStyle name="Uwaga 3" xfId="4497" hidden="1"/>
    <cellStyle name="Uwaga 3" xfId="4494" hidden="1"/>
    <cellStyle name="Uwaga 3" xfId="4489" hidden="1"/>
    <cellStyle name="Uwaga 3" xfId="4488" hidden="1"/>
    <cellStyle name="Uwaga 3" xfId="4486" hidden="1"/>
    <cellStyle name="Uwaga 3" xfId="4480" hidden="1"/>
    <cellStyle name="Uwaga 3" xfId="4479" hidden="1"/>
    <cellStyle name="Uwaga 3" xfId="4477" hidden="1"/>
    <cellStyle name="Uwaga 3" xfId="4471" hidden="1"/>
    <cellStyle name="Uwaga 3" xfId="4470" hidden="1"/>
    <cellStyle name="Uwaga 3" xfId="4468" hidden="1"/>
    <cellStyle name="Uwaga 3" xfId="4462" hidden="1"/>
    <cellStyle name="Uwaga 3" xfId="4461" hidden="1"/>
    <cellStyle name="Uwaga 3" xfId="4459" hidden="1"/>
    <cellStyle name="Uwaga 3" xfId="4453" hidden="1"/>
    <cellStyle name="Uwaga 3" xfId="4452" hidden="1"/>
    <cellStyle name="Uwaga 3" xfId="4450" hidden="1"/>
    <cellStyle name="Uwaga 3" xfId="4444" hidden="1"/>
    <cellStyle name="Uwaga 3" xfId="4443" hidden="1"/>
    <cellStyle name="Uwaga 3" xfId="4440" hidden="1"/>
    <cellStyle name="Uwaga 3" xfId="4435" hidden="1"/>
    <cellStyle name="Uwaga 3" xfId="4433" hidden="1"/>
    <cellStyle name="Uwaga 3" xfId="4430" hidden="1"/>
    <cellStyle name="Uwaga 3" xfId="4426" hidden="1"/>
    <cellStyle name="Uwaga 3" xfId="4424" hidden="1"/>
    <cellStyle name="Uwaga 3" xfId="4421" hidden="1"/>
    <cellStyle name="Uwaga 3" xfId="4417" hidden="1"/>
    <cellStyle name="Uwaga 3" xfId="4416" hidden="1"/>
    <cellStyle name="Uwaga 3" xfId="4414" hidden="1"/>
    <cellStyle name="Uwaga 3" xfId="4408" hidden="1"/>
    <cellStyle name="Uwaga 3" xfId="4406" hidden="1"/>
    <cellStyle name="Uwaga 3" xfId="4403" hidden="1"/>
    <cellStyle name="Uwaga 3" xfId="4399" hidden="1"/>
    <cellStyle name="Uwaga 3" xfId="4397" hidden="1"/>
    <cellStyle name="Uwaga 3" xfId="4394" hidden="1"/>
    <cellStyle name="Uwaga 3" xfId="4390" hidden="1"/>
    <cellStyle name="Uwaga 3" xfId="4388" hidden="1"/>
    <cellStyle name="Uwaga 3" xfId="4385" hidden="1"/>
    <cellStyle name="Uwaga 3" xfId="4381" hidden="1"/>
    <cellStyle name="Uwaga 3" xfId="4379" hidden="1"/>
    <cellStyle name="Uwaga 3" xfId="4377" hidden="1"/>
    <cellStyle name="Uwaga 3" xfId="4372" hidden="1"/>
    <cellStyle name="Uwaga 3" xfId="4370" hidden="1"/>
    <cellStyle name="Uwaga 3" xfId="4368" hidden="1"/>
    <cellStyle name="Uwaga 3" xfId="4363" hidden="1"/>
    <cellStyle name="Uwaga 3" xfId="4361" hidden="1"/>
    <cellStyle name="Uwaga 3" xfId="4358" hidden="1"/>
    <cellStyle name="Uwaga 3" xfId="4354" hidden="1"/>
    <cellStyle name="Uwaga 3" xfId="4352" hidden="1"/>
    <cellStyle name="Uwaga 3" xfId="4350" hidden="1"/>
    <cellStyle name="Uwaga 3" xfId="4345" hidden="1"/>
    <cellStyle name="Uwaga 3" xfId="4343" hidden="1"/>
    <cellStyle name="Uwaga 3" xfId="4341" hidden="1"/>
    <cellStyle name="Uwaga 3" xfId="4335" hidden="1"/>
    <cellStyle name="Uwaga 3" xfId="4332" hidden="1"/>
    <cellStyle name="Uwaga 3" xfId="4329" hidden="1"/>
    <cellStyle name="Uwaga 3" xfId="4326" hidden="1"/>
    <cellStyle name="Uwaga 3" xfId="4323" hidden="1"/>
    <cellStyle name="Uwaga 3" xfId="4320" hidden="1"/>
    <cellStyle name="Uwaga 3" xfId="4317" hidden="1"/>
    <cellStyle name="Uwaga 3" xfId="4314" hidden="1"/>
    <cellStyle name="Uwaga 3" xfId="4311" hidden="1"/>
    <cellStyle name="Uwaga 3" xfId="4309" hidden="1"/>
    <cellStyle name="Uwaga 3" xfId="4307" hidden="1"/>
    <cellStyle name="Uwaga 3" xfId="4304" hidden="1"/>
    <cellStyle name="Uwaga 3" xfId="4300" hidden="1"/>
    <cellStyle name="Uwaga 3" xfId="4297" hidden="1"/>
    <cellStyle name="Uwaga 3" xfId="4294" hidden="1"/>
    <cellStyle name="Uwaga 3" xfId="4290" hidden="1"/>
    <cellStyle name="Uwaga 3" xfId="4287" hidden="1"/>
    <cellStyle name="Uwaga 3" xfId="4284" hidden="1"/>
    <cellStyle name="Uwaga 3" xfId="4282" hidden="1"/>
    <cellStyle name="Uwaga 3" xfId="4279" hidden="1"/>
    <cellStyle name="Uwaga 3" xfId="4276" hidden="1"/>
    <cellStyle name="Uwaga 3" xfId="4273" hidden="1"/>
    <cellStyle name="Uwaga 3" xfId="4271" hidden="1"/>
    <cellStyle name="Uwaga 3" xfId="4269" hidden="1"/>
    <cellStyle name="Uwaga 3" xfId="4264" hidden="1"/>
    <cellStyle name="Uwaga 3" xfId="4261" hidden="1"/>
    <cellStyle name="Uwaga 3" xfId="4258" hidden="1"/>
    <cellStyle name="Uwaga 3" xfId="4254" hidden="1"/>
    <cellStyle name="Uwaga 3" xfId="4251" hidden="1"/>
    <cellStyle name="Uwaga 3" xfId="4248" hidden="1"/>
    <cellStyle name="Uwaga 3" xfId="4245" hidden="1"/>
    <cellStyle name="Uwaga 3" xfId="4242" hidden="1"/>
    <cellStyle name="Uwaga 3" xfId="4239" hidden="1"/>
    <cellStyle name="Uwaga 3" xfId="4237" hidden="1"/>
    <cellStyle name="Uwaga 3" xfId="4235" hidden="1"/>
    <cellStyle name="Uwaga 3" xfId="4232" hidden="1"/>
    <cellStyle name="Uwaga 3" xfId="4227" hidden="1"/>
    <cellStyle name="Uwaga 3" xfId="4224" hidden="1"/>
    <cellStyle name="Uwaga 3" xfId="4221" hidden="1"/>
    <cellStyle name="Uwaga 3" xfId="4217" hidden="1"/>
    <cellStyle name="Uwaga 3" xfId="4214" hidden="1"/>
    <cellStyle name="Uwaga 3" xfId="4212" hidden="1"/>
    <cellStyle name="Uwaga 3" xfId="4209" hidden="1"/>
    <cellStyle name="Uwaga 3" xfId="4206" hidden="1"/>
    <cellStyle name="Uwaga 3" xfId="4203" hidden="1"/>
    <cellStyle name="Uwaga 3" xfId="4201" hidden="1"/>
    <cellStyle name="Uwaga 3" xfId="4198" hidden="1"/>
    <cellStyle name="Uwaga 3" xfId="4195" hidden="1"/>
    <cellStyle name="Uwaga 3" xfId="4192" hidden="1"/>
    <cellStyle name="Uwaga 3" xfId="4190" hidden="1"/>
    <cellStyle name="Uwaga 3" xfId="4188" hidden="1"/>
    <cellStyle name="Uwaga 3" xfId="4183" hidden="1"/>
    <cellStyle name="Uwaga 3" xfId="4181" hidden="1"/>
    <cellStyle name="Uwaga 3" xfId="4178" hidden="1"/>
    <cellStyle name="Uwaga 3" xfId="4174" hidden="1"/>
    <cellStyle name="Uwaga 3" xfId="4172" hidden="1"/>
    <cellStyle name="Uwaga 3" xfId="4169" hidden="1"/>
    <cellStyle name="Uwaga 3" xfId="4165" hidden="1"/>
    <cellStyle name="Uwaga 3" xfId="4163" hidden="1"/>
    <cellStyle name="Uwaga 3" xfId="4161" hidden="1"/>
    <cellStyle name="Uwaga 3" xfId="4156" hidden="1"/>
    <cellStyle name="Uwaga 3" xfId="4154" hidden="1"/>
    <cellStyle name="Uwaga 3" xfId="4152" hidden="1"/>
    <cellStyle name="Uwaga 3" xfId="6450" hidden="1"/>
    <cellStyle name="Uwaga 3" xfId="6451" hidden="1"/>
    <cellStyle name="Uwaga 3" xfId="6453" hidden="1"/>
    <cellStyle name="Uwaga 3" xfId="6465" hidden="1"/>
    <cellStyle name="Uwaga 3" xfId="6466" hidden="1"/>
    <cellStyle name="Uwaga 3" xfId="6471" hidden="1"/>
    <cellStyle name="Uwaga 3" xfId="6480" hidden="1"/>
    <cellStyle name="Uwaga 3" xfId="6481" hidden="1"/>
    <cellStyle name="Uwaga 3" xfId="6486" hidden="1"/>
    <cellStyle name="Uwaga 3" xfId="6495" hidden="1"/>
    <cellStyle name="Uwaga 3" xfId="6496" hidden="1"/>
    <cellStyle name="Uwaga 3" xfId="6497" hidden="1"/>
    <cellStyle name="Uwaga 3" xfId="6510" hidden="1"/>
    <cellStyle name="Uwaga 3" xfId="6515" hidden="1"/>
    <cellStyle name="Uwaga 3" xfId="6520" hidden="1"/>
    <cellStyle name="Uwaga 3" xfId="6530" hidden="1"/>
    <cellStyle name="Uwaga 3" xfId="6535" hidden="1"/>
    <cellStyle name="Uwaga 3" xfId="6539" hidden="1"/>
    <cellStyle name="Uwaga 3" xfId="6546" hidden="1"/>
    <cellStyle name="Uwaga 3" xfId="6551" hidden="1"/>
    <cellStyle name="Uwaga 3" xfId="6554" hidden="1"/>
    <cellStyle name="Uwaga 3" xfId="6560" hidden="1"/>
    <cellStyle name="Uwaga 3" xfId="6565" hidden="1"/>
    <cellStyle name="Uwaga 3" xfId="6569" hidden="1"/>
    <cellStyle name="Uwaga 3" xfId="6570" hidden="1"/>
    <cellStyle name="Uwaga 3" xfId="6571" hidden="1"/>
    <cellStyle name="Uwaga 3" xfId="6575" hidden="1"/>
    <cellStyle name="Uwaga 3" xfId="6587" hidden="1"/>
    <cellStyle name="Uwaga 3" xfId="6592" hidden="1"/>
    <cellStyle name="Uwaga 3" xfId="6597" hidden="1"/>
    <cellStyle name="Uwaga 3" xfId="6602" hidden="1"/>
    <cellStyle name="Uwaga 3" xfId="6607" hidden="1"/>
    <cellStyle name="Uwaga 3" xfId="6612" hidden="1"/>
    <cellStyle name="Uwaga 3" xfId="6616" hidden="1"/>
    <cellStyle name="Uwaga 3" xfId="6620" hidden="1"/>
    <cellStyle name="Uwaga 3" xfId="6625" hidden="1"/>
    <cellStyle name="Uwaga 3" xfId="6630" hidden="1"/>
    <cellStyle name="Uwaga 3" xfId="6631" hidden="1"/>
    <cellStyle name="Uwaga 3" xfId="6633" hidden="1"/>
    <cellStyle name="Uwaga 3" xfId="6646" hidden="1"/>
    <cellStyle name="Uwaga 3" xfId="6650" hidden="1"/>
    <cellStyle name="Uwaga 3" xfId="6655" hidden="1"/>
    <cellStyle name="Uwaga 3" xfId="6662" hidden="1"/>
    <cellStyle name="Uwaga 3" xfId="6666" hidden="1"/>
    <cellStyle name="Uwaga 3" xfId="6671" hidden="1"/>
    <cellStyle name="Uwaga 3" xfId="6676" hidden="1"/>
    <cellStyle name="Uwaga 3" xfId="6679" hidden="1"/>
    <cellStyle name="Uwaga 3" xfId="6684" hidden="1"/>
    <cellStyle name="Uwaga 3" xfId="6690" hidden="1"/>
    <cellStyle name="Uwaga 3" xfId="6691" hidden="1"/>
    <cellStyle name="Uwaga 3" xfId="6694" hidden="1"/>
    <cellStyle name="Uwaga 3" xfId="6707" hidden="1"/>
    <cellStyle name="Uwaga 3" xfId="6711" hidden="1"/>
    <cellStyle name="Uwaga 3" xfId="6716" hidden="1"/>
    <cellStyle name="Uwaga 3" xfId="6723" hidden="1"/>
    <cellStyle name="Uwaga 3" xfId="6728" hidden="1"/>
    <cellStyle name="Uwaga 3" xfId="6732" hidden="1"/>
    <cellStyle name="Uwaga 3" xfId="6737" hidden="1"/>
    <cellStyle name="Uwaga 3" xfId="6741" hidden="1"/>
    <cellStyle name="Uwaga 3" xfId="6746" hidden="1"/>
    <cellStyle name="Uwaga 3" xfId="6750" hidden="1"/>
    <cellStyle name="Uwaga 3" xfId="6751" hidden="1"/>
    <cellStyle name="Uwaga 3" xfId="6753" hidden="1"/>
    <cellStyle name="Uwaga 3" xfId="6765" hidden="1"/>
    <cellStyle name="Uwaga 3" xfId="6766" hidden="1"/>
    <cellStyle name="Uwaga 3" xfId="6768" hidden="1"/>
    <cellStyle name="Uwaga 3" xfId="6780" hidden="1"/>
    <cellStyle name="Uwaga 3" xfId="6782" hidden="1"/>
    <cellStyle name="Uwaga 3" xfId="6785" hidden="1"/>
    <cellStyle name="Uwaga 3" xfId="6795" hidden="1"/>
    <cellStyle name="Uwaga 3" xfId="6796" hidden="1"/>
    <cellStyle name="Uwaga 3" xfId="6798" hidden="1"/>
    <cellStyle name="Uwaga 3" xfId="6810" hidden="1"/>
    <cellStyle name="Uwaga 3" xfId="6811" hidden="1"/>
    <cellStyle name="Uwaga 3" xfId="6812" hidden="1"/>
    <cellStyle name="Uwaga 3" xfId="6826" hidden="1"/>
    <cellStyle name="Uwaga 3" xfId="6829" hidden="1"/>
    <cellStyle name="Uwaga 3" xfId="6833" hidden="1"/>
    <cellStyle name="Uwaga 3" xfId="6841" hidden="1"/>
    <cellStyle name="Uwaga 3" xfId="6844" hidden="1"/>
    <cellStyle name="Uwaga 3" xfId="6848" hidden="1"/>
    <cellStyle name="Uwaga 3" xfId="6856" hidden="1"/>
    <cellStyle name="Uwaga 3" xfId="6859" hidden="1"/>
    <cellStyle name="Uwaga 3" xfId="6863" hidden="1"/>
    <cellStyle name="Uwaga 3" xfId="6870" hidden="1"/>
    <cellStyle name="Uwaga 3" xfId="6871" hidden="1"/>
    <cellStyle name="Uwaga 3" xfId="6873" hidden="1"/>
    <cellStyle name="Uwaga 3" xfId="6886" hidden="1"/>
    <cellStyle name="Uwaga 3" xfId="6889" hidden="1"/>
    <cellStyle name="Uwaga 3" xfId="6892" hidden="1"/>
    <cellStyle name="Uwaga 3" xfId="6901" hidden="1"/>
    <cellStyle name="Uwaga 3" xfId="6904" hidden="1"/>
    <cellStyle name="Uwaga 3" xfId="6908" hidden="1"/>
    <cellStyle name="Uwaga 3" xfId="6916" hidden="1"/>
    <cellStyle name="Uwaga 3" xfId="6918" hidden="1"/>
    <cellStyle name="Uwaga 3" xfId="6921" hidden="1"/>
    <cellStyle name="Uwaga 3" xfId="6930" hidden="1"/>
    <cellStyle name="Uwaga 3" xfId="6931" hidden="1"/>
    <cellStyle name="Uwaga 3" xfId="6932" hidden="1"/>
    <cellStyle name="Uwaga 3" xfId="6945" hidden="1"/>
    <cellStyle name="Uwaga 3" xfId="6946" hidden="1"/>
    <cellStyle name="Uwaga 3" xfId="6948" hidden="1"/>
    <cellStyle name="Uwaga 3" xfId="6960" hidden="1"/>
    <cellStyle name="Uwaga 3" xfId="6961" hidden="1"/>
    <cellStyle name="Uwaga 3" xfId="6963" hidden="1"/>
    <cellStyle name="Uwaga 3" xfId="6975" hidden="1"/>
    <cellStyle name="Uwaga 3" xfId="6976" hidden="1"/>
    <cellStyle name="Uwaga 3" xfId="6978" hidden="1"/>
    <cellStyle name="Uwaga 3" xfId="6990" hidden="1"/>
    <cellStyle name="Uwaga 3" xfId="6991" hidden="1"/>
    <cellStyle name="Uwaga 3" xfId="6992" hidden="1"/>
    <cellStyle name="Uwaga 3" xfId="7006" hidden="1"/>
    <cellStyle name="Uwaga 3" xfId="7008" hidden="1"/>
    <cellStyle name="Uwaga 3" xfId="7011" hidden="1"/>
    <cellStyle name="Uwaga 3" xfId="7021" hidden="1"/>
    <cellStyle name="Uwaga 3" xfId="7024" hidden="1"/>
    <cellStyle name="Uwaga 3" xfId="7027" hidden="1"/>
    <cellStyle name="Uwaga 3" xfId="7036" hidden="1"/>
    <cellStyle name="Uwaga 3" xfId="7038" hidden="1"/>
    <cellStyle name="Uwaga 3" xfId="7041" hidden="1"/>
    <cellStyle name="Uwaga 3" xfId="7050" hidden="1"/>
    <cellStyle name="Uwaga 3" xfId="7051" hidden="1"/>
    <cellStyle name="Uwaga 3" xfId="7052" hidden="1"/>
    <cellStyle name="Uwaga 3" xfId="7065" hidden="1"/>
    <cellStyle name="Uwaga 3" xfId="7067" hidden="1"/>
    <cellStyle name="Uwaga 3" xfId="7069" hidden="1"/>
    <cellStyle name="Uwaga 3" xfId="7080" hidden="1"/>
    <cellStyle name="Uwaga 3" xfId="7082" hidden="1"/>
    <cellStyle name="Uwaga 3" xfId="7084" hidden="1"/>
    <cellStyle name="Uwaga 3" xfId="7095" hidden="1"/>
    <cellStyle name="Uwaga 3" xfId="7097" hidden="1"/>
    <cellStyle name="Uwaga 3" xfId="7099" hidden="1"/>
    <cellStyle name="Uwaga 3" xfId="7110" hidden="1"/>
    <cellStyle name="Uwaga 3" xfId="7111" hidden="1"/>
    <cellStyle name="Uwaga 3" xfId="7112" hidden="1"/>
    <cellStyle name="Uwaga 3" xfId="7125" hidden="1"/>
    <cellStyle name="Uwaga 3" xfId="7127" hidden="1"/>
    <cellStyle name="Uwaga 3" xfId="7129" hidden="1"/>
    <cellStyle name="Uwaga 3" xfId="7140" hidden="1"/>
    <cellStyle name="Uwaga 3" xfId="7142" hidden="1"/>
    <cellStyle name="Uwaga 3" xfId="7144" hidden="1"/>
    <cellStyle name="Uwaga 3" xfId="7155" hidden="1"/>
    <cellStyle name="Uwaga 3" xfId="7157" hidden="1"/>
    <cellStyle name="Uwaga 3" xfId="7158" hidden="1"/>
    <cellStyle name="Uwaga 3" xfId="7170" hidden="1"/>
    <cellStyle name="Uwaga 3" xfId="7171" hidden="1"/>
    <cellStyle name="Uwaga 3" xfId="7172" hidden="1"/>
    <cellStyle name="Uwaga 3" xfId="7185" hidden="1"/>
    <cellStyle name="Uwaga 3" xfId="7187" hidden="1"/>
    <cellStyle name="Uwaga 3" xfId="7189" hidden="1"/>
    <cellStyle name="Uwaga 3" xfId="7200" hidden="1"/>
    <cellStyle name="Uwaga 3" xfId="7202" hidden="1"/>
    <cellStyle name="Uwaga 3" xfId="7204" hidden="1"/>
    <cellStyle name="Uwaga 3" xfId="7215" hidden="1"/>
    <cellStyle name="Uwaga 3" xfId="7217" hidden="1"/>
    <cellStyle name="Uwaga 3" xfId="7219" hidden="1"/>
    <cellStyle name="Uwaga 3" xfId="7230" hidden="1"/>
    <cellStyle name="Uwaga 3" xfId="7231" hidden="1"/>
    <cellStyle name="Uwaga 3" xfId="7233" hidden="1"/>
    <cellStyle name="Uwaga 3" xfId="7244" hidden="1"/>
    <cellStyle name="Uwaga 3" xfId="7246" hidden="1"/>
    <cellStyle name="Uwaga 3" xfId="7247" hidden="1"/>
    <cellStyle name="Uwaga 3" xfId="7256" hidden="1"/>
    <cellStyle name="Uwaga 3" xfId="7259" hidden="1"/>
    <cellStyle name="Uwaga 3" xfId="7261" hidden="1"/>
    <cellStyle name="Uwaga 3" xfId="7272" hidden="1"/>
    <cellStyle name="Uwaga 3" xfId="7274" hidden="1"/>
    <cellStyle name="Uwaga 3" xfId="7276" hidden="1"/>
    <cellStyle name="Uwaga 3" xfId="7288" hidden="1"/>
    <cellStyle name="Uwaga 3" xfId="7290" hidden="1"/>
    <cellStyle name="Uwaga 3" xfId="7292" hidden="1"/>
    <cellStyle name="Uwaga 3" xfId="7300" hidden="1"/>
    <cellStyle name="Uwaga 3" xfId="7302" hidden="1"/>
    <cellStyle name="Uwaga 3" xfId="7305" hidden="1"/>
    <cellStyle name="Uwaga 3" xfId="7295" hidden="1"/>
    <cellStyle name="Uwaga 3" xfId="7294" hidden="1"/>
    <cellStyle name="Uwaga 3" xfId="7293" hidden="1"/>
    <cellStyle name="Uwaga 3" xfId="7280" hidden="1"/>
    <cellStyle name="Uwaga 3" xfId="7279" hidden="1"/>
    <cellStyle name="Uwaga 3" xfId="7278" hidden="1"/>
    <cellStyle name="Uwaga 3" xfId="7265" hidden="1"/>
    <cellStyle name="Uwaga 3" xfId="7264" hidden="1"/>
    <cellStyle name="Uwaga 3" xfId="7263" hidden="1"/>
    <cellStyle name="Uwaga 3" xfId="7250" hidden="1"/>
    <cellStyle name="Uwaga 3" xfId="7249" hidden="1"/>
    <cellStyle name="Uwaga 3" xfId="7248" hidden="1"/>
    <cellStyle name="Uwaga 3" xfId="7235" hidden="1"/>
    <cellStyle name="Uwaga 3" xfId="7234" hidden="1"/>
    <cellStyle name="Uwaga 3" xfId="7232" hidden="1"/>
    <cellStyle name="Uwaga 3" xfId="7221" hidden="1"/>
    <cellStyle name="Uwaga 3" xfId="7218" hidden="1"/>
    <cellStyle name="Uwaga 3" xfId="7216" hidden="1"/>
    <cellStyle name="Uwaga 3" xfId="7206" hidden="1"/>
    <cellStyle name="Uwaga 3" xfId="7203" hidden="1"/>
    <cellStyle name="Uwaga 3" xfId="7201" hidden="1"/>
    <cellStyle name="Uwaga 3" xfId="7191" hidden="1"/>
    <cellStyle name="Uwaga 3" xfId="7188" hidden="1"/>
    <cellStyle name="Uwaga 3" xfId="7186" hidden="1"/>
    <cellStyle name="Uwaga 3" xfId="7176" hidden="1"/>
    <cellStyle name="Uwaga 3" xfId="7174" hidden="1"/>
    <cellStyle name="Uwaga 3" xfId="7173" hidden="1"/>
    <cellStyle name="Uwaga 3" xfId="7161" hidden="1"/>
    <cellStyle name="Uwaga 3" xfId="7159" hidden="1"/>
    <cellStyle name="Uwaga 3" xfId="7156" hidden="1"/>
    <cellStyle name="Uwaga 3" xfId="7146" hidden="1"/>
    <cellStyle name="Uwaga 3" xfId="7143" hidden="1"/>
    <cellStyle name="Uwaga 3" xfId="7141" hidden="1"/>
    <cellStyle name="Uwaga 3" xfId="7131" hidden="1"/>
    <cellStyle name="Uwaga 3" xfId="7128" hidden="1"/>
    <cellStyle name="Uwaga 3" xfId="7126" hidden="1"/>
    <cellStyle name="Uwaga 3" xfId="7116" hidden="1"/>
    <cellStyle name="Uwaga 3" xfId="7114" hidden="1"/>
    <cellStyle name="Uwaga 3" xfId="7113" hidden="1"/>
    <cellStyle name="Uwaga 3" xfId="7101" hidden="1"/>
    <cellStyle name="Uwaga 3" xfId="7098" hidden="1"/>
    <cellStyle name="Uwaga 3" xfId="7096" hidden="1"/>
    <cellStyle name="Uwaga 3" xfId="7086" hidden="1"/>
    <cellStyle name="Uwaga 3" xfId="7083" hidden="1"/>
    <cellStyle name="Uwaga 3" xfId="7081" hidden="1"/>
    <cellStyle name="Uwaga 3" xfId="7071" hidden="1"/>
    <cellStyle name="Uwaga 3" xfId="7068" hidden="1"/>
    <cellStyle name="Uwaga 3" xfId="7066" hidden="1"/>
    <cellStyle name="Uwaga 3" xfId="7056" hidden="1"/>
    <cellStyle name="Uwaga 3" xfId="7054" hidden="1"/>
    <cellStyle name="Uwaga 3" xfId="7053" hidden="1"/>
    <cellStyle name="Uwaga 3" xfId="7040" hidden="1"/>
    <cellStyle name="Uwaga 3" xfId="7037" hidden="1"/>
    <cellStyle name="Uwaga 3" xfId="7035" hidden="1"/>
    <cellStyle name="Uwaga 3" xfId="7025" hidden="1"/>
    <cellStyle name="Uwaga 3" xfId="7022" hidden="1"/>
    <cellStyle name="Uwaga 3" xfId="7020" hidden="1"/>
    <cellStyle name="Uwaga 3" xfId="7010" hidden="1"/>
    <cellStyle name="Uwaga 3" xfId="7007" hidden="1"/>
    <cellStyle name="Uwaga 3" xfId="7005" hidden="1"/>
    <cellStyle name="Uwaga 3" xfId="6996" hidden="1"/>
    <cellStyle name="Uwaga 3" xfId="6994" hidden="1"/>
    <cellStyle name="Uwaga 3" xfId="6993" hidden="1"/>
    <cellStyle name="Uwaga 3" xfId="6981" hidden="1"/>
    <cellStyle name="Uwaga 3" xfId="6979" hidden="1"/>
    <cellStyle name="Uwaga 3" xfId="6977" hidden="1"/>
    <cellStyle name="Uwaga 3" xfId="6966" hidden="1"/>
    <cellStyle name="Uwaga 3" xfId="6964" hidden="1"/>
    <cellStyle name="Uwaga 3" xfId="6962" hidden="1"/>
    <cellStyle name="Uwaga 3" xfId="6951" hidden="1"/>
    <cellStyle name="Uwaga 3" xfId="6949" hidden="1"/>
    <cellStyle name="Uwaga 3" xfId="6947" hidden="1"/>
    <cellStyle name="Uwaga 3" xfId="6936" hidden="1"/>
    <cellStyle name="Uwaga 3" xfId="6934" hidden="1"/>
    <cellStyle name="Uwaga 3" xfId="6933" hidden="1"/>
    <cellStyle name="Uwaga 3" xfId="6920" hidden="1"/>
    <cellStyle name="Uwaga 3" xfId="6917" hidden="1"/>
    <cellStyle name="Uwaga 3" xfId="6915" hidden="1"/>
    <cellStyle name="Uwaga 3" xfId="6905" hidden="1"/>
    <cellStyle name="Uwaga 3" xfId="6902" hidden="1"/>
    <cellStyle name="Uwaga 3" xfId="6900" hidden="1"/>
    <cellStyle name="Uwaga 3" xfId="6890" hidden="1"/>
    <cellStyle name="Uwaga 3" xfId="6887" hidden="1"/>
    <cellStyle name="Uwaga 3" xfId="6885" hidden="1"/>
    <cellStyle name="Uwaga 3" xfId="6876" hidden="1"/>
    <cellStyle name="Uwaga 3" xfId="6874" hidden="1"/>
    <cellStyle name="Uwaga 3" xfId="6872" hidden="1"/>
    <cellStyle name="Uwaga 3" xfId="6860" hidden="1"/>
    <cellStyle name="Uwaga 3" xfId="6857" hidden="1"/>
    <cellStyle name="Uwaga 3" xfId="6855" hidden="1"/>
    <cellStyle name="Uwaga 3" xfId="6845" hidden="1"/>
    <cellStyle name="Uwaga 3" xfId="6842" hidden="1"/>
    <cellStyle name="Uwaga 3" xfId="6840" hidden="1"/>
    <cellStyle name="Uwaga 3" xfId="6830" hidden="1"/>
    <cellStyle name="Uwaga 3" xfId="6827" hidden="1"/>
    <cellStyle name="Uwaga 3" xfId="6825" hidden="1"/>
    <cellStyle name="Uwaga 3" xfId="6818" hidden="1"/>
    <cellStyle name="Uwaga 3" xfId="6815" hidden="1"/>
    <cellStyle name="Uwaga 3" xfId="6813" hidden="1"/>
    <cellStyle name="Uwaga 3" xfId="6803" hidden="1"/>
    <cellStyle name="Uwaga 3" xfId="6800" hidden="1"/>
    <cellStyle name="Uwaga 3" xfId="6797" hidden="1"/>
    <cellStyle name="Uwaga 3" xfId="6788" hidden="1"/>
    <cellStyle name="Uwaga 3" xfId="6784" hidden="1"/>
    <cellStyle name="Uwaga 3" xfId="6781" hidden="1"/>
    <cellStyle name="Uwaga 3" xfId="6773" hidden="1"/>
    <cellStyle name="Uwaga 3" xfId="6770" hidden="1"/>
    <cellStyle name="Uwaga 3" xfId="6767" hidden="1"/>
    <cellStyle name="Uwaga 3" xfId="6758" hidden="1"/>
    <cellStyle name="Uwaga 3" xfId="6755" hidden="1"/>
    <cellStyle name="Uwaga 3" xfId="6752" hidden="1"/>
    <cellStyle name="Uwaga 3" xfId="6742" hidden="1"/>
    <cellStyle name="Uwaga 3" xfId="6738" hidden="1"/>
    <cellStyle name="Uwaga 3" xfId="6735" hidden="1"/>
    <cellStyle name="Uwaga 3" xfId="6726" hidden="1"/>
    <cellStyle name="Uwaga 3" xfId="6722" hidden="1"/>
    <cellStyle name="Uwaga 3" xfId="6720" hidden="1"/>
    <cellStyle name="Uwaga 3" xfId="6712" hidden="1"/>
    <cellStyle name="Uwaga 3" xfId="6708" hidden="1"/>
    <cellStyle name="Uwaga 3" xfId="6705" hidden="1"/>
    <cellStyle name="Uwaga 3" xfId="6698" hidden="1"/>
    <cellStyle name="Uwaga 3" xfId="6695" hidden="1"/>
    <cellStyle name="Uwaga 3" xfId="6692" hidden="1"/>
    <cellStyle name="Uwaga 3" xfId="6683" hidden="1"/>
    <cellStyle name="Uwaga 3" xfId="6678" hidden="1"/>
    <cellStyle name="Uwaga 3" xfId="6675" hidden="1"/>
    <cellStyle name="Uwaga 3" xfId="6668" hidden="1"/>
    <cellStyle name="Uwaga 3" xfId="6663" hidden="1"/>
    <cellStyle name="Uwaga 3" xfId="6660" hidden="1"/>
    <cellStyle name="Uwaga 3" xfId="6653" hidden="1"/>
    <cellStyle name="Uwaga 3" xfId="6648" hidden="1"/>
    <cellStyle name="Uwaga 3" xfId="6645" hidden="1"/>
    <cellStyle name="Uwaga 3" xfId="6639" hidden="1"/>
    <cellStyle name="Uwaga 3" xfId="6635" hidden="1"/>
    <cellStyle name="Uwaga 3" xfId="6632" hidden="1"/>
    <cellStyle name="Uwaga 3" xfId="6624" hidden="1"/>
    <cellStyle name="Uwaga 3" xfId="6619" hidden="1"/>
    <cellStyle name="Uwaga 3" xfId="6615" hidden="1"/>
    <cellStyle name="Uwaga 3" xfId="6609" hidden="1"/>
    <cellStyle name="Uwaga 3" xfId="6604" hidden="1"/>
    <cellStyle name="Uwaga 3" xfId="6600" hidden="1"/>
    <cellStyle name="Uwaga 3" xfId="6594" hidden="1"/>
    <cellStyle name="Uwaga 3" xfId="6589" hidden="1"/>
    <cellStyle name="Uwaga 3" xfId="6585" hidden="1"/>
    <cellStyle name="Uwaga 3" xfId="6580" hidden="1"/>
    <cellStyle name="Uwaga 3" xfId="6576" hidden="1"/>
    <cellStyle name="Uwaga 3" xfId="6572" hidden="1"/>
    <cellStyle name="Uwaga 3" xfId="6564" hidden="1"/>
    <cellStyle name="Uwaga 3" xfId="6559" hidden="1"/>
    <cellStyle name="Uwaga 3" xfId="6555" hidden="1"/>
    <cellStyle name="Uwaga 3" xfId="6549" hidden="1"/>
    <cellStyle name="Uwaga 3" xfId="6544" hidden="1"/>
    <cellStyle name="Uwaga 3" xfId="6540" hidden="1"/>
    <cellStyle name="Uwaga 3" xfId="6534" hidden="1"/>
    <cellStyle name="Uwaga 3" xfId="6529" hidden="1"/>
    <cellStyle name="Uwaga 3" xfId="6525" hidden="1"/>
    <cellStyle name="Uwaga 3" xfId="6521" hidden="1"/>
    <cellStyle name="Uwaga 3" xfId="6516" hidden="1"/>
    <cellStyle name="Uwaga 3" xfId="6511" hidden="1"/>
    <cellStyle name="Uwaga 3" xfId="6506" hidden="1"/>
    <cellStyle name="Uwaga 3" xfId="6502" hidden="1"/>
    <cellStyle name="Uwaga 3" xfId="6498" hidden="1"/>
    <cellStyle name="Uwaga 3" xfId="6491" hidden="1"/>
    <cellStyle name="Uwaga 3" xfId="6487" hidden="1"/>
    <cellStyle name="Uwaga 3" xfId="6482" hidden="1"/>
    <cellStyle name="Uwaga 3" xfId="6476" hidden="1"/>
    <cellStyle name="Uwaga 3" xfId="6472" hidden="1"/>
    <cellStyle name="Uwaga 3" xfId="6467" hidden="1"/>
    <cellStyle name="Uwaga 3" xfId="6461" hidden="1"/>
    <cellStyle name="Uwaga 3" xfId="6457" hidden="1"/>
    <cellStyle name="Uwaga 3" xfId="6452" hidden="1"/>
    <cellStyle name="Uwaga 3" xfId="6446" hidden="1"/>
    <cellStyle name="Uwaga 3" xfId="6442" hidden="1"/>
    <cellStyle name="Uwaga 3" xfId="6438" hidden="1"/>
    <cellStyle name="Uwaga 3" xfId="7298" hidden="1"/>
    <cellStyle name="Uwaga 3" xfId="7297" hidden="1"/>
    <cellStyle name="Uwaga 3" xfId="7296" hidden="1"/>
    <cellStyle name="Uwaga 3" xfId="7283" hidden="1"/>
    <cellStyle name="Uwaga 3" xfId="7282" hidden="1"/>
    <cellStyle name="Uwaga 3" xfId="7281" hidden="1"/>
    <cellStyle name="Uwaga 3" xfId="7268" hidden="1"/>
    <cellStyle name="Uwaga 3" xfId="7267" hidden="1"/>
    <cellStyle name="Uwaga 3" xfId="7266" hidden="1"/>
    <cellStyle name="Uwaga 3" xfId="7253" hidden="1"/>
    <cellStyle name="Uwaga 3" xfId="7252" hidden="1"/>
    <cellStyle name="Uwaga 3" xfId="7251" hidden="1"/>
    <cellStyle name="Uwaga 3" xfId="7238" hidden="1"/>
    <cellStyle name="Uwaga 3" xfId="7237" hidden="1"/>
    <cellStyle name="Uwaga 3" xfId="7236" hidden="1"/>
    <cellStyle name="Uwaga 3" xfId="7224" hidden="1"/>
    <cellStyle name="Uwaga 3" xfId="7222" hidden="1"/>
    <cellStyle name="Uwaga 3" xfId="7220" hidden="1"/>
    <cellStyle name="Uwaga 3" xfId="7209" hidden="1"/>
    <cellStyle name="Uwaga 3" xfId="7207" hidden="1"/>
    <cellStyle name="Uwaga 3" xfId="7205" hidden="1"/>
    <cellStyle name="Uwaga 3" xfId="7194" hidden="1"/>
    <cellStyle name="Uwaga 3" xfId="7192" hidden="1"/>
    <cellStyle name="Uwaga 3" xfId="7190" hidden="1"/>
    <cellStyle name="Uwaga 3" xfId="7179" hidden="1"/>
    <cellStyle name="Uwaga 3" xfId="7177" hidden="1"/>
    <cellStyle name="Uwaga 3" xfId="7175" hidden="1"/>
    <cellStyle name="Uwaga 3" xfId="7164" hidden="1"/>
    <cellStyle name="Uwaga 3" xfId="7162" hidden="1"/>
    <cellStyle name="Uwaga 3" xfId="7160" hidden="1"/>
    <cellStyle name="Uwaga 3" xfId="7149" hidden="1"/>
    <cellStyle name="Uwaga 3" xfId="7147" hidden="1"/>
    <cellStyle name="Uwaga 3" xfId="7145" hidden="1"/>
    <cellStyle name="Uwaga 3" xfId="7134" hidden="1"/>
    <cellStyle name="Uwaga 3" xfId="7132" hidden="1"/>
    <cellStyle name="Uwaga 3" xfId="7130" hidden="1"/>
    <cellStyle name="Uwaga 3" xfId="7119" hidden="1"/>
    <cellStyle name="Uwaga 3" xfId="7117" hidden="1"/>
    <cellStyle name="Uwaga 3" xfId="7115" hidden="1"/>
    <cellStyle name="Uwaga 3" xfId="7104" hidden="1"/>
    <cellStyle name="Uwaga 3" xfId="7102" hidden="1"/>
    <cellStyle name="Uwaga 3" xfId="7100" hidden="1"/>
    <cellStyle name="Uwaga 3" xfId="7089" hidden="1"/>
    <cellStyle name="Uwaga 3" xfId="7087" hidden="1"/>
    <cellStyle name="Uwaga 3" xfId="7085" hidden="1"/>
    <cellStyle name="Uwaga 3" xfId="7074" hidden="1"/>
    <cellStyle name="Uwaga 3" xfId="7072" hidden="1"/>
    <cellStyle name="Uwaga 3" xfId="7070" hidden="1"/>
    <cellStyle name="Uwaga 3" xfId="7059" hidden="1"/>
    <cellStyle name="Uwaga 3" xfId="7057" hidden="1"/>
    <cellStyle name="Uwaga 3" xfId="7055" hidden="1"/>
    <cellStyle name="Uwaga 3" xfId="7044" hidden="1"/>
    <cellStyle name="Uwaga 3" xfId="7042" hidden="1"/>
    <cellStyle name="Uwaga 3" xfId="7039" hidden="1"/>
    <cellStyle name="Uwaga 3" xfId="7029" hidden="1"/>
    <cellStyle name="Uwaga 3" xfId="7026" hidden="1"/>
    <cellStyle name="Uwaga 3" xfId="7023" hidden="1"/>
    <cellStyle name="Uwaga 3" xfId="7014" hidden="1"/>
    <cellStyle name="Uwaga 3" xfId="7012" hidden="1"/>
    <cellStyle name="Uwaga 3" xfId="7009" hidden="1"/>
    <cellStyle name="Uwaga 3" xfId="6999" hidden="1"/>
    <cellStyle name="Uwaga 3" xfId="6997" hidden="1"/>
    <cellStyle name="Uwaga 3" xfId="6995" hidden="1"/>
    <cellStyle name="Uwaga 3" xfId="6984" hidden="1"/>
    <cellStyle name="Uwaga 3" xfId="6982" hidden="1"/>
    <cellStyle name="Uwaga 3" xfId="6980" hidden="1"/>
    <cellStyle name="Uwaga 3" xfId="6969" hidden="1"/>
    <cellStyle name="Uwaga 3" xfId="6967" hidden="1"/>
    <cellStyle name="Uwaga 3" xfId="6965" hidden="1"/>
    <cellStyle name="Uwaga 3" xfId="6954" hidden="1"/>
    <cellStyle name="Uwaga 3" xfId="6952" hidden="1"/>
    <cellStyle name="Uwaga 3" xfId="6950" hidden="1"/>
    <cellStyle name="Uwaga 3" xfId="6939" hidden="1"/>
    <cellStyle name="Uwaga 3" xfId="6937" hidden="1"/>
    <cellStyle name="Uwaga 3" xfId="6935" hidden="1"/>
    <cellStyle name="Uwaga 3" xfId="6924" hidden="1"/>
    <cellStyle name="Uwaga 3" xfId="6922" hidden="1"/>
    <cellStyle name="Uwaga 3" xfId="6919" hidden="1"/>
    <cellStyle name="Uwaga 3" xfId="6909" hidden="1"/>
    <cellStyle name="Uwaga 3" xfId="6906" hidden="1"/>
    <cellStyle name="Uwaga 3" xfId="6903" hidden="1"/>
    <cellStyle name="Uwaga 3" xfId="6894" hidden="1"/>
    <cellStyle name="Uwaga 3" xfId="6891" hidden="1"/>
    <cellStyle name="Uwaga 3" xfId="6888" hidden="1"/>
    <cellStyle name="Uwaga 3" xfId="6879" hidden="1"/>
    <cellStyle name="Uwaga 3" xfId="6877" hidden="1"/>
    <cellStyle name="Uwaga 3" xfId="6875" hidden="1"/>
    <cellStyle name="Uwaga 3" xfId="6864" hidden="1"/>
    <cellStyle name="Uwaga 3" xfId="6861" hidden="1"/>
    <cellStyle name="Uwaga 3" xfId="6858" hidden="1"/>
    <cellStyle name="Uwaga 3" xfId="6849" hidden="1"/>
    <cellStyle name="Uwaga 3" xfId="6846" hidden="1"/>
    <cellStyle name="Uwaga 3" xfId="6843" hidden="1"/>
    <cellStyle name="Uwaga 3" xfId="6834" hidden="1"/>
    <cellStyle name="Uwaga 3" xfId="6831" hidden="1"/>
    <cellStyle name="Uwaga 3" xfId="6828" hidden="1"/>
    <cellStyle name="Uwaga 3" xfId="6821" hidden="1"/>
    <cellStyle name="Uwaga 3" xfId="6817" hidden="1"/>
    <cellStyle name="Uwaga 3" xfId="6814" hidden="1"/>
    <cellStyle name="Uwaga 3" xfId="6806" hidden="1"/>
    <cellStyle name="Uwaga 3" xfId="6802" hidden="1"/>
    <cellStyle name="Uwaga 3" xfId="6799" hidden="1"/>
    <cellStyle name="Uwaga 3" xfId="6791" hidden="1"/>
    <cellStyle name="Uwaga 3" xfId="6787" hidden="1"/>
    <cellStyle name="Uwaga 3" xfId="6783" hidden="1"/>
    <cellStyle name="Uwaga 3" xfId="6776" hidden="1"/>
    <cellStyle name="Uwaga 3" xfId="6772" hidden="1"/>
    <cellStyle name="Uwaga 3" xfId="6769" hidden="1"/>
    <cellStyle name="Uwaga 3" xfId="6761" hidden="1"/>
    <cellStyle name="Uwaga 3" xfId="6757" hidden="1"/>
    <cellStyle name="Uwaga 3" xfId="6754" hidden="1"/>
    <cellStyle name="Uwaga 3" xfId="6745" hidden="1"/>
    <cellStyle name="Uwaga 3" xfId="6740" hidden="1"/>
    <cellStyle name="Uwaga 3" xfId="6736" hidden="1"/>
    <cellStyle name="Uwaga 3" xfId="6730" hidden="1"/>
    <cellStyle name="Uwaga 3" xfId="6725" hidden="1"/>
    <cellStyle name="Uwaga 3" xfId="6721" hidden="1"/>
    <cellStyle name="Uwaga 3" xfId="6715" hidden="1"/>
    <cellStyle name="Uwaga 3" xfId="6710" hidden="1"/>
    <cellStyle name="Uwaga 3" xfId="6706" hidden="1"/>
    <cellStyle name="Uwaga 3" xfId="6701" hidden="1"/>
    <cellStyle name="Uwaga 3" xfId="6697" hidden="1"/>
    <cellStyle name="Uwaga 3" xfId="6693" hidden="1"/>
    <cellStyle name="Uwaga 3" xfId="6686" hidden="1"/>
    <cellStyle name="Uwaga 3" xfId="6681" hidden="1"/>
    <cellStyle name="Uwaga 3" xfId="6677" hidden="1"/>
    <cellStyle name="Uwaga 3" xfId="6670" hidden="1"/>
    <cellStyle name="Uwaga 3" xfId="6665" hidden="1"/>
    <cellStyle name="Uwaga 3" xfId="6661" hidden="1"/>
    <cellStyle name="Uwaga 3" xfId="6656" hidden="1"/>
    <cellStyle name="Uwaga 3" xfId="6651" hidden="1"/>
    <cellStyle name="Uwaga 3" xfId="6647" hidden="1"/>
    <cellStyle name="Uwaga 3" xfId="6641" hidden="1"/>
    <cellStyle name="Uwaga 3" xfId="6637" hidden="1"/>
    <cellStyle name="Uwaga 3" xfId="6634" hidden="1"/>
    <cellStyle name="Uwaga 3" xfId="6627" hidden="1"/>
    <cellStyle name="Uwaga 3" xfId="6622" hidden="1"/>
    <cellStyle name="Uwaga 3" xfId="6617" hidden="1"/>
    <cellStyle name="Uwaga 3" xfId="6611" hidden="1"/>
    <cellStyle name="Uwaga 3" xfId="6606" hidden="1"/>
    <cellStyle name="Uwaga 3" xfId="6601" hidden="1"/>
    <cellStyle name="Uwaga 3" xfId="6596" hidden="1"/>
    <cellStyle name="Uwaga 3" xfId="6591" hidden="1"/>
    <cellStyle name="Uwaga 3" xfId="6586" hidden="1"/>
    <cellStyle name="Uwaga 3" xfId="6582" hidden="1"/>
    <cellStyle name="Uwaga 3" xfId="6578" hidden="1"/>
    <cellStyle name="Uwaga 3" xfId="6573" hidden="1"/>
    <cellStyle name="Uwaga 3" xfId="6566" hidden="1"/>
    <cellStyle name="Uwaga 3" xfId="6561" hidden="1"/>
    <cellStyle name="Uwaga 3" xfId="6556" hidden="1"/>
    <cellStyle name="Uwaga 3" xfId="6550" hidden="1"/>
    <cellStyle name="Uwaga 3" xfId="6545" hidden="1"/>
    <cellStyle name="Uwaga 3" xfId="6541" hidden="1"/>
    <cellStyle name="Uwaga 3" xfId="6536" hidden="1"/>
    <cellStyle name="Uwaga 3" xfId="6531" hidden="1"/>
    <cellStyle name="Uwaga 3" xfId="6526" hidden="1"/>
    <cellStyle name="Uwaga 3" xfId="6522" hidden="1"/>
    <cellStyle name="Uwaga 3" xfId="6517" hidden="1"/>
    <cellStyle name="Uwaga 3" xfId="6512" hidden="1"/>
    <cellStyle name="Uwaga 3" xfId="6507" hidden="1"/>
    <cellStyle name="Uwaga 3" xfId="6503" hidden="1"/>
    <cellStyle name="Uwaga 3" xfId="6499" hidden="1"/>
    <cellStyle name="Uwaga 3" xfId="6492" hidden="1"/>
    <cellStyle name="Uwaga 3" xfId="6488" hidden="1"/>
    <cellStyle name="Uwaga 3" xfId="6483" hidden="1"/>
    <cellStyle name="Uwaga 3" xfId="6477" hidden="1"/>
    <cellStyle name="Uwaga 3" xfId="6473" hidden="1"/>
    <cellStyle name="Uwaga 3" xfId="6468" hidden="1"/>
    <cellStyle name="Uwaga 3" xfId="6462" hidden="1"/>
    <cellStyle name="Uwaga 3" xfId="6458" hidden="1"/>
    <cellStyle name="Uwaga 3" xfId="6454" hidden="1"/>
    <cellStyle name="Uwaga 3" xfId="6447" hidden="1"/>
    <cellStyle name="Uwaga 3" xfId="6443" hidden="1"/>
    <cellStyle name="Uwaga 3" xfId="6439" hidden="1"/>
    <cellStyle name="Uwaga 3" xfId="7303" hidden="1"/>
    <cellStyle name="Uwaga 3" xfId="7301" hidden="1"/>
    <cellStyle name="Uwaga 3" xfId="7299" hidden="1"/>
    <cellStyle name="Uwaga 3" xfId="7286" hidden="1"/>
    <cellStyle name="Uwaga 3" xfId="7285" hidden="1"/>
    <cellStyle name="Uwaga 3" xfId="7284" hidden="1"/>
    <cellStyle name="Uwaga 3" xfId="7271" hidden="1"/>
    <cellStyle name="Uwaga 3" xfId="7270" hidden="1"/>
    <cellStyle name="Uwaga 3" xfId="7269" hidden="1"/>
    <cellStyle name="Uwaga 3" xfId="7257" hidden="1"/>
    <cellStyle name="Uwaga 3" xfId="7255" hidden="1"/>
    <cellStyle name="Uwaga 3" xfId="7254" hidden="1"/>
    <cellStyle name="Uwaga 3" xfId="7241" hidden="1"/>
    <cellStyle name="Uwaga 3" xfId="7240" hidden="1"/>
    <cellStyle name="Uwaga 3" xfId="7239" hidden="1"/>
    <cellStyle name="Uwaga 3" xfId="7227" hidden="1"/>
    <cellStyle name="Uwaga 3" xfId="7225" hidden="1"/>
    <cellStyle name="Uwaga 3" xfId="7223" hidden="1"/>
    <cellStyle name="Uwaga 3" xfId="7212" hidden="1"/>
    <cellStyle name="Uwaga 3" xfId="7210" hidden="1"/>
    <cellStyle name="Uwaga 3" xfId="7208" hidden="1"/>
    <cellStyle name="Uwaga 3" xfId="7197" hidden="1"/>
    <cellStyle name="Uwaga 3" xfId="7195" hidden="1"/>
    <cellStyle name="Uwaga 3" xfId="7193" hidden="1"/>
    <cellStyle name="Uwaga 3" xfId="7182" hidden="1"/>
    <cellStyle name="Uwaga 3" xfId="7180" hidden="1"/>
    <cellStyle name="Uwaga 3" xfId="7178" hidden="1"/>
    <cellStyle name="Uwaga 3" xfId="7167" hidden="1"/>
    <cellStyle name="Uwaga 3" xfId="7165" hidden="1"/>
    <cellStyle name="Uwaga 3" xfId="7163" hidden="1"/>
    <cellStyle name="Uwaga 3" xfId="7152" hidden="1"/>
    <cellStyle name="Uwaga 3" xfId="7150" hidden="1"/>
    <cellStyle name="Uwaga 3" xfId="7148" hidden="1"/>
    <cellStyle name="Uwaga 3" xfId="7137" hidden="1"/>
    <cellStyle name="Uwaga 3" xfId="7135" hidden="1"/>
    <cellStyle name="Uwaga 3" xfId="7133" hidden="1"/>
    <cellStyle name="Uwaga 3" xfId="7122" hidden="1"/>
    <cellStyle name="Uwaga 3" xfId="7120" hidden="1"/>
    <cellStyle name="Uwaga 3" xfId="7118" hidden="1"/>
    <cellStyle name="Uwaga 3" xfId="7107" hidden="1"/>
    <cellStyle name="Uwaga 3" xfId="7105" hidden="1"/>
    <cellStyle name="Uwaga 3" xfId="7103" hidden="1"/>
    <cellStyle name="Uwaga 3" xfId="7092" hidden="1"/>
    <cellStyle name="Uwaga 3" xfId="7090" hidden="1"/>
    <cellStyle name="Uwaga 3" xfId="7088" hidden="1"/>
    <cellStyle name="Uwaga 3" xfId="7077" hidden="1"/>
    <cellStyle name="Uwaga 3" xfId="7075" hidden="1"/>
    <cellStyle name="Uwaga 3" xfId="7073" hidden="1"/>
    <cellStyle name="Uwaga 3" xfId="7062" hidden="1"/>
    <cellStyle name="Uwaga 3" xfId="7060" hidden="1"/>
    <cellStyle name="Uwaga 3" xfId="7058" hidden="1"/>
    <cellStyle name="Uwaga 3" xfId="7047" hidden="1"/>
    <cellStyle name="Uwaga 3" xfId="7045" hidden="1"/>
    <cellStyle name="Uwaga 3" xfId="7043" hidden="1"/>
    <cellStyle name="Uwaga 3" xfId="7032" hidden="1"/>
    <cellStyle name="Uwaga 3" xfId="7030" hidden="1"/>
    <cellStyle name="Uwaga 3" xfId="7028" hidden="1"/>
    <cellStyle name="Uwaga 3" xfId="7017" hidden="1"/>
    <cellStyle name="Uwaga 3" xfId="7015" hidden="1"/>
    <cellStyle name="Uwaga 3" xfId="7013" hidden="1"/>
    <cellStyle name="Uwaga 3" xfId="7002" hidden="1"/>
    <cellStyle name="Uwaga 3" xfId="7000" hidden="1"/>
    <cellStyle name="Uwaga 3" xfId="6998" hidden="1"/>
    <cellStyle name="Uwaga 3" xfId="6987" hidden="1"/>
    <cellStyle name="Uwaga 3" xfId="6985" hidden="1"/>
    <cellStyle name="Uwaga 3" xfId="6983" hidden="1"/>
    <cellStyle name="Uwaga 3" xfId="6972" hidden="1"/>
    <cellStyle name="Uwaga 3" xfId="6970" hidden="1"/>
    <cellStyle name="Uwaga 3" xfId="6968" hidden="1"/>
    <cellStyle name="Uwaga 3" xfId="6957" hidden="1"/>
    <cellStyle name="Uwaga 3" xfId="6955" hidden="1"/>
    <cellStyle name="Uwaga 3" xfId="6953" hidden="1"/>
    <cellStyle name="Uwaga 3" xfId="6942" hidden="1"/>
    <cellStyle name="Uwaga 3" xfId="6940" hidden="1"/>
    <cellStyle name="Uwaga 3" xfId="6938" hidden="1"/>
    <cellStyle name="Uwaga 3" xfId="6927" hidden="1"/>
    <cellStyle name="Uwaga 3" xfId="6925" hidden="1"/>
    <cellStyle name="Uwaga 3" xfId="6923" hidden="1"/>
    <cellStyle name="Uwaga 3" xfId="6912" hidden="1"/>
    <cellStyle name="Uwaga 3" xfId="6910" hidden="1"/>
    <cellStyle name="Uwaga 3" xfId="6907" hidden="1"/>
    <cellStyle name="Uwaga 3" xfId="6897" hidden="1"/>
    <cellStyle name="Uwaga 3" xfId="6895" hidden="1"/>
    <cellStyle name="Uwaga 3" xfId="6893" hidden="1"/>
    <cellStyle name="Uwaga 3" xfId="6882" hidden="1"/>
    <cellStyle name="Uwaga 3" xfId="6880" hidden="1"/>
    <cellStyle name="Uwaga 3" xfId="6878" hidden="1"/>
    <cellStyle name="Uwaga 3" xfId="6867" hidden="1"/>
    <cellStyle name="Uwaga 3" xfId="6865" hidden="1"/>
    <cellStyle name="Uwaga 3" xfId="6862" hidden="1"/>
    <cellStyle name="Uwaga 3" xfId="6852" hidden="1"/>
    <cellStyle name="Uwaga 3" xfId="6850" hidden="1"/>
    <cellStyle name="Uwaga 3" xfId="6847" hidden="1"/>
    <cellStyle name="Uwaga 3" xfId="6837" hidden="1"/>
    <cellStyle name="Uwaga 3" xfId="6835" hidden="1"/>
    <cellStyle name="Uwaga 3" xfId="6832" hidden="1"/>
    <cellStyle name="Uwaga 3" xfId="6823" hidden="1"/>
    <cellStyle name="Uwaga 3" xfId="6820" hidden="1"/>
    <cellStyle name="Uwaga 3" xfId="6816" hidden="1"/>
    <cellStyle name="Uwaga 3" xfId="6808" hidden="1"/>
    <cellStyle name="Uwaga 3" xfId="6805" hidden="1"/>
    <cellStyle name="Uwaga 3" xfId="6801" hidden="1"/>
    <cellStyle name="Uwaga 3" xfId="6793" hidden="1"/>
    <cellStyle name="Uwaga 3" xfId="6790" hidden="1"/>
    <cellStyle name="Uwaga 3" xfId="6786" hidden="1"/>
    <cellStyle name="Uwaga 3" xfId="6778" hidden="1"/>
    <cellStyle name="Uwaga 3" xfId="6775" hidden="1"/>
    <cellStyle name="Uwaga 3" xfId="6771" hidden="1"/>
    <cellStyle name="Uwaga 3" xfId="6763" hidden="1"/>
    <cellStyle name="Uwaga 3" xfId="6760" hidden="1"/>
    <cellStyle name="Uwaga 3" xfId="6756" hidden="1"/>
    <cellStyle name="Uwaga 3" xfId="6748" hidden="1"/>
    <cellStyle name="Uwaga 3" xfId="6744" hidden="1"/>
    <cellStyle name="Uwaga 3" xfId="6739" hidden="1"/>
    <cellStyle name="Uwaga 3" xfId="6733" hidden="1"/>
    <cellStyle name="Uwaga 3" xfId="6729" hidden="1"/>
    <cellStyle name="Uwaga 3" xfId="6724" hidden="1"/>
    <cellStyle name="Uwaga 3" xfId="6718" hidden="1"/>
    <cellStyle name="Uwaga 3" xfId="6714" hidden="1"/>
    <cellStyle name="Uwaga 3" xfId="6709" hidden="1"/>
    <cellStyle name="Uwaga 3" xfId="6703" hidden="1"/>
    <cellStyle name="Uwaga 3" xfId="6700" hidden="1"/>
    <cellStyle name="Uwaga 3" xfId="6696" hidden="1"/>
    <cellStyle name="Uwaga 3" xfId="6688" hidden="1"/>
    <cellStyle name="Uwaga 3" xfId="6685" hidden="1"/>
    <cellStyle name="Uwaga 3" xfId="6680" hidden="1"/>
    <cellStyle name="Uwaga 3" xfId="6673" hidden="1"/>
    <cellStyle name="Uwaga 3" xfId="6669" hidden="1"/>
    <cellStyle name="Uwaga 3" xfId="6664" hidden="1"/>
    <cellStyle name="Uwaga 3" xfId="6658" hidden="1"/>
    <cellStyle name="Uwaga 3" xfId="6654" hidden="1"/>
    <cellStyle name="Uwaga 3" xfId="6649" hidden="1"/>
    <cellStyle name="Uwaga 3" xfId="6643" hidden="1"/>
    <cellStyle name="Uwaga 3" xfId="6640" hidden="1"/>
    <cellStyle name="Uwaga 3" xfId="6636" hidden="1"/>
    <cellStyle name="Uwaga 3" xfId="6628" hidden="1"/>
    <cellStyle name="Uwaga 3" xfId="6623" hidden="1"/>
    <cellStyle name="Uwaga 3" xfId="6618" hidden="1"/>
    <cellStyle name="Uwaga 3" xfId="6613" hidden="1"/>
    <cellStyle name="Uwaga 3" xfId="6608" hidden="1"/>
    <cellStyle name="Uwaga 3" xfId="6603" hidden="1"/>
    <cellStyle name="Uwaga 3" xfId="6598" hidden="1"/>
    <cellStyle name="Uwaga 3" xfId="6593" hidden="1"/>
    <cellStyle name="Uwaga 3" xfId="6588" hidden="1"/>
    <cellStyle name="Uwaga 3" xfId="6583" hidden="1"/>
    <cellStyle name="Uwaga 3" xfId="6579" hidden="1"/>
    <cellStyle name="Uwaga 3" xfId="6574" hidden="1"/>
    <cellStyle name="Uwaga 3" xfId="6567" hidden="1"/>
    <cellStyle name="Uwaga 3" xfId="6562" hidden="1"/>
    <cellStyle name="Uwaga 3" xfId="6557" hidden="1"/>
    <cellStyle name="Uwaga 3" xfId="6552" hidden="1"/>
    <cellStyle name="Uwaga 3" xfId="6547" hidden="1"/>
    <cellStyle name="Uwaga 3" xfId="6542" hidden="1"/>
    <cellStyle name="Uwaga 3" xfId="6537" hidden="1"/>
    <cellStyle name="Uwaga 3" xfId="6532" hidden="1"/>
    <cellStyle name="Uwaga 3" xfId="6527" hidden="1"/>
    <cellStyle name="Uwaga 3" xfId="6523" hidden="1"/>
    <cellStyle name="Uwaga 3" xfId="6518" hidden="1"/>
    <cellStyle name="Uwaga 3" xfId="6513" hidden="1"/>
    <cellStyle name="Uwaga 3" xfId="6508" hidden="1"/>
    <cellStyle name="Uwaga 3" xfId="6504" hidden="1"/>
    <cellStyle name="Uwaga 3" xfId="6500" hidden="1"/>
    <cellStyle name="Uwaga 3" xfId="6493" hidden="1"/>
    <cellStyle name="Uwaga 3" xfId="6489" hidden="1"/>
    <cellStyle name="Uwaga 3" xfId="6484" hidden="1"/>
    <cellStyle name="Uwaga 3" xfId="6478" hidden="1"/>
    <cellStyle name="Uwaga 3" xfId="6474" hidden="1"/>
    <cellStyle name="Uwaga 3" xfId="6469" hidden="1"/>
    <cellStyle name="Uwaga 3" xfId="6463" hidden="1"/>
    <cellStyle name="Uwaga 3" xfId="6459" hidden="1"/>
    <cellStyle name="Uwaga 3" xfId="6455" hidden="1"/>
    <cellStyle name="Uwaga 3" xfId="6448" hidden="1"/>
    <cellStyle name="Uwaga 3" xfId="6444" hidden="1"/>
    <cellStyle name="Uwaga 3" xfId="6440" hidden="1"/>
    <cellStyle name="Uwaga 3" xfId="7307" hidden="1"/>
    <cellStyle name="Uwaga 3" xfId="7306" hidden="1"/>
    <cellStyle name="Uwaga 3" xfId="7304" hidden="1"/>
    <cellStyle name="Uwaga 3" xfId="7291" hidden="1"/>
    <cellStyle name="Uwaga 3" xfId="7289" hidden="1"/>
    <cellStyle name="Uwaga 3" xfId="7287" hidden="1"/>
    <cellStyle name="Uwaga 3" xfId="7277" hidden="1"/>
    <cellStyle name="Uwaga 3" xfId="7275" hidden="1"/>
    <cellStyle name="Uwaga 3" xfId="7273" hidden="1"/>
    <cellStyle name="Uwaga 3" xfId="7262" hidden="1"/>
    <cellStyle name="Uwaga 3" xfId="7260" hidden="1"/>
    <cellStyle name="Uwaga 3" xfId="7258" hidden="1"/>
    <cellStyle name="Uwaga 3" xfId="7245" hidden="1"/>
    <cellStyle name="Uwaga 3" xfId="7243" hidden="1"/>
    <cellStyle name="Uwaga 3" xfId="7242" hidden="1"/>
    <cellStyle name="Uwaga 3" xfId="7229" hidden="1"/>
    <cellStyle name="Uwaga 3" xfId="7228" hidden="1"/>
    <cellStyle name="Uwaga 3" xfId="7226" hidden="1"/>
    <cellStyle name="Uwaga 3" xfId="7214" hidden="1"/>
    <cellStyle name="Uwaga 3" xfId="7213" hidden="1"/>
    <cellStyle name="Uwaga 3" xfId="7211" hidden="1"/>
    <cellStyle name="Uwaga 3" xfId="7199" hidden="1"/>
    <cellStyle name="Uwaga 3" xfId="7198" hidden="1"/>
    <cellStyle name="Uwaga 3" xfId="7196" hidden="1"/>
    <cellStyle name="Uwaga 3" xfId="7184" hidden="1"/>
    <cellStyle name="Uwaga 3" xfId="7183" hidden="1"/>
    <cellStyle name="Uwaga 3" xfId="7181" hidden="1"/>
    <cellStyle name="Uwaga 3" xfId="7169" hidden="1"/>
    <cellStyle name="Uwaga 3" xfId="7168" hidden="1"/>
    <cellStyle name="Uwaga 3" xfId="7166" hidden="1"/>
    <cellStyle name="Uwaga 3" xfId="7154" hidden="1"/>
    <cellStyle name="Uwaga 3" xfId="7153" hidden="1"/>
    <cellStyle name="Uwaga 3" xfId="7151" hidden="1"/>
    <cellStyle name="Uwaga 3" xfId="7139" hidden="1"/>
    <cellStyle name="Uwaga 3" xfId="7138" hidden="1"/>
    <cellStyle name="Uwaga 3" xfId="7136" hidden="1"/>
    <cellStyle name="Uwaga 3" xfId="7124" hidden="1"/>
    <cellStyle name="Uwaga 3" xfId="7123" hidden="1"/>
    <cellStyle name="Uwaga 3" xfId="7121" hidden="1"/>
    <cellStyle name="Uwaga 3" xfId="7109" hidden="1"/>
    <cellStyle name="Uwaga 3" xfId="7108" hidden="1"/>
    <cellStyle name="Uwaga 3" xfId="7106" hidden="1"/>
    <cellStyle name="Uwaga 3" xfId="7094" hidden="1"/>
    <cellStyle name="Uwaga 3" xfId="7093" hidden="1"/>
    <cellStyle name="Uwaga 3" xfId="7091" hidden="1"/>
    <cellStyle name="Uwaga 3" xfId="7079" hidden="1"/>
    <cellStyle name="Uwaga 3" xfId="7078" hidden="1"/>
    <cellStyle name="Uwaga 3" xfId="7076" hidden="1"/>
    <cellStyle name="Uwaga 3" xfId="7064" hidden="1"/>
    <cellStyle name="Uwaga 3" xfId="7063" hidden="1"/>
    <cellStyle name="Uwaga 3" xfId="7061" hidden="1"/>
    <cellStyle name="Uwaga 3" xfId="7049" hidden="1"/>
    <cellStyle name="Uwaga 3" xfId="7048" hidden="1"/>
    <cellStyle name="Uwaga 3" xfId="7046" hidden="1"/>
    <cellStyle name="Uwaga 3" xfId="7034" hidden="1"/>
    <cellStyle name="Uwaga 3" xfId="7033" hidden="1"/>
    <cellStyle name="Uwaga 3" xfId="7031" hidden="1"/>
    <cellStyle name="Uwaga 3" xfId="7019" hidden="1"/>
    <cellStyle name="Uwaga 3" xfId="7018" hidden="1"/>
    <cellStyle name="Uwaga 3" xfId="7016" hidden="1"/>
    <cellStyle name="Uwaga 3" xfId="7004" hidden="1"/>
    <cellStyle name="Uwaga 3" xfId="7003" hidden="1"/>
    <cellStyle name="Uwaga 3" xfId="7001" hidden="1"/>
    <cellStyle name="Uwaga 3" xfId="6989" hidden="1"/>
    <cellStyle name="Uwaga 3" xfId="6988" hidden="1"/>
    <cellStyle name="Uwaga 3" xfId="6986" hidden="1"/>
    <cellStyle name="Uwaga 3" xfId="6974" hidden="1"/>
    <cellStyle name="Uwaga 3" xfId="6973" hidden="1"/>
    <cellStyle name="Uwaga 3" xfId="6971" hidden="1"/>
    <cellStyle name="Uwaga 3" xfId="6959" hidden="1"/>
    <cellStyle name="Uwaga 3" xfId="6958" hidden="1"/>
    <cellStyle name="Uwaga 3" xfId="6956" hidden="1"/>
    <cellStyle name="Uwaga 3" xfId="6944" hidden="1"/>
    <cellStyle name="Uwaga 3" xfId="6943" hidden="1"/>
    <cellStyle name="Uwaga 3" xfId="6941" hidden="1"/>
    <cellStyle name="Uwaga 3" xfId="6929" hidden="1"/>
    <cellStyle name="Uwaga 3" xfId="6928" hidden="1"/>
    <cellStyle name="Uwaga 3" xfId="6926" hidden="1"/>
    <cellStyle name="Uwaga 3" xfId="6914" hidden="1"/>
    <cellStyle name="Uwaga 3" xfId="6913" hidden="1"/>
    <cellStyle name="Uwaga 3" xfId="6911" hidden="1"/>
    <cellStyle name="Uwaga 3" xfId="6899" hidden="1"/>
    <cellStyle name="Uwaga 3" xfId="6898" hidden="1"/>
    <cellStyle name="Uwaga 3" xfId="6896" hidden="1"/>
    <cellStyle name="Uwaga 3" xfId="6884" hidden="1"/>
    <cellStyle name="Uwaga 3" xfId="6883" hidden="1"/>
    <cellStyle name="Uwaga 3" xfId="6881" hidden="1"/>
    <cellStyle name="Uwaga 3" xfId="6869" hidden="1"/>
    <cellStyle name="Uwaga 3" xfId="6868" hidden="1"/>
    <cellStyle name="Uwaga 3" xfId="6866" hidden="1"/>
    <cellStyle name="Uwaga 3" xfId="6854" hidden="1"/>
    <cellStyle name="Uwaga 3" xfId="6853" hidden="1"/>
    <cellStyle name="Uwaga 3" xfId="6851" hidden="1"/>
    <cellStyle name="Uwaga 3" xfId="6839" hidden="1"/>
    <cellStyle name="Uwaga 3" xfId="6838" hidden="1"/>
    <cellStyle name="Uwaga 3" xfId="6836" hidden="1"/>
    <cellStyle name="Uwaga 3" xfId="6824" hidden="1"/>
    <cellStyle name="Uwaga 3" xfId="6822" hidden="1"/>
    <cellStyle name="Uwaga 3" xfId="6819" hidden="1"/>
    <cellStyle name="Uwaga 3" xfId="6809" hidden="1"/>
    <cellStyle name="Uwaga 3" xfId="6807" hidden="1"/>
    <cellStyle name="Uwaga 3" xfId="6804" hidden="1"/>
    <cellStyle name="Uwaga 3" xfId="6794" hidden="1"/>
    <cellStyle name="Uwaga 3" xfId="6792" hidden="1"/>
    <cellStyle name="Uwaga 3" xfId="6789" hidden="1"/>
    <cellStyle name="Uwaga 3" xfId="6779" hidden="1"/>
    <cellStyle name="Uwaga 3" xfId="6777" hidden="1"/>
    <cellStyle name="Uwaga 3" xfId="6774" hidden="1"/>
    <cellStyle name="Uwaga 3" xfId="6764" hidden="1"/>
    <cellStyle name="Uwaga 3" xfId="6762" hidden="1"/>
    <cellStyle name="Uwaga 3" xfId="6759" hidden="1"/>
    <cellStyle name="Uwaga 3" xfId="6749" hidden="1"/>
    <cellStyle name="Uwaga 3" xfId="6747" hidden="1"/>
    <cellStyle name="Uwaga 3" xfId="6743" hidden="1"/>
    <cellStyle name="Uwaga 3" xfId="6734" hidden="1"/>
    <cellStyle name="Uwaga 3" xfId="6731" hidden="1"/>
    <cellStyle name="Uwaga 3" xfId="6727" hidden="1"/>
    <cellStyle name="Uwaga 3" xfId="6719" hidden="1"/>
    <cellStyle name="Uwaga 3" xfId="6717" hidden="1"/>
    <cellStyle name="Uwaga 3" xfId="6713" hidden="1"/>
    <cellStyle name="Uwaga 3" xfId="6704" hidden="1"/>
    <cellStyle name="Uwaga 3" xfId="6702" hidden="1"/>
    <cellStyle name="Uwaga 3" xfId="6699" hidden="1"/>
    <cellStyle name="Uwaga 3" xfId="6689" hidden="1"/>
    <cellStyle name="Uwaga 3" xfId="6687" hidden="1"/>
    <cellStyle name="Uwaga 3" xfId="6682" hidden="1"/>
    <cellStyle name="Uwaga 3" xfId="6674" hidden="1"/>
    <cellStyle name="Uwaga 3" xfId="6672" hidden="1"/>
    <cellStyle name="Uwaga 3" xfId="6667" hidden="1"/>
    <cellStyle name="Uwaga 3" xfId="6659" hidden="1"/>
    <cellStyle name="Uwaga 3" xfId="6657" hidden="1"/>
    <cellStyle name="Uwaga 3" xfId="6652" hidden="1"/>
    <cellStyle name="Uwaga 3" xfId="6644" hidden="1"/>
    <cellStyle name="Uwaga 3" xfId="6642" hidden="1"/>
    <cellStyle name="Uwaga 3" xfId="6638" hidden="1"/>
    <cellStyle name="Uwaga 3" xfId="6629" hidden="1"/>
    <cellStyle name="Uwaga 3" xfId="6626" hidden="1"/>
    <cellStyle name="Uwaga 3" xfId="6621" hidden="1"/>
    <cellStyle name="Uwaga 3" xfId="6614" hidden="1"/>
    <cellStyle name="Uwaga 3" xfId="6610" hidden="1"/>
    <cellStyle name="Uwaga 3" xfId="6605" hidden="1"/>
    <cellStyle name="Uwaga 3" xfId="6599" hidden="1"/>
    <cellStyle name="Uwaga 3" xfId="6595" hidden="1"/>
    <cellStyle name="Uwaga 3" xfId="6590" hidden="1"/>
    <cellStyle name="Uwaga 3" xfId="6584" hidden="1"/>
    <cellStyle name="Uwaga 3" xfId="6581" hidden="1"/>
    <cellStyle name="Uwaga 3" xfId="6577" hidden="1"/>
    <cellStyle name="Uwaga 3" xfId="6568" hidden="1"/>
    <cellStyle name="Uwaga 3" xfId="6563" hidden="1"/>
    <cellStyle name="Uwaga 3" xfId="6558" hidden="1"/>
    <cellStyle name="Uwaga 3" xfId="6553" hidden="1"/>
    <cellStyle name="Uwaga 3" xfId="6548" hidden="1"/>
    <cellStyle name="Uwaga 3" xfId="6543" hidden="1"/>
    <cellStyle name="Uwaga 3" xfId="6538" hidden="1"/>
    <cellStyle name="Uwaga 3" xfId="6533" hidden="1"/>
    <cellStyle name="Uwaga 3" xfId="6528" hidden="1"/>
    <cellStyle name="Uwaga 3" xfId="6524" hidden="1"/>
    <cellStyle name="Uwaga 3" xfId="6519" hidden="1"/>
    <cellStyle name="Uwaga 3" xfId="6514" hidden="1"/>
    <cellStyle name="Uwaga 3" xfId="6509" hidden="1"/>
    <cellStyle name="Uwaga 3" xfId="6505" hidden="1"/>
    <cellStyle name="Uwaga 3" xfId="6501" hidden="1"/>
    <cellStyle name="Uwaga 3" xfId="6494" hidden="1"/>
    <cellStyle name="Uwaga 3" xfId="6490" hidden="1"/>
    <cellStyle name="Uwaga 3" xfId="6485" hidden="1"/>
    <cellStyle name="Uwaga 3" xfId="6479" hidden="1"/>
    <cellStyle name="Uwaga 3" xfId="6475" hidden="1"/>
    <cellStyle name="Uwaga 3" xfId="6470" hidden="1"/>
    <cellStyle name="Uwaga 3" xfId="6464" hidden="1"/>
    <cellStyle name="Uwaga 3" xfId="6460" hidden="1"/>
    <cellStyle name="Uwaga 3" xfId="6456" hidden="1"/>
    <cellStyle name="Uwaga 3" xfId="6449" hidden="1"/>
    <cellStyle name="Uwaga 3" xfId="6445" hidden="1"/>
    <cellStyle name="Uwaga 3" xfId="6441" hidden="1"/>
    <cellStyle name="Uwaga 3" xfId="7448" hidden="1"/>
    <cellStyle name="Uwaga 3" xfId="7449" hidden="1"/>
    <cellStyle name="Uwaga 3" xfId="7450" hidden="1"/>
    <cellStyle name="Uwaga 3" xfId="7460" hidden="1"/>
    <cellStyle name="Uwaga 3" xfId="7461" hidden="1"/>
    <cellStyle name="Uwaga 3" xfId="7462" hidden="1"/>
    <cellStyle name="Uwaga 3" xfId="7469" hidden="1"/>
    <cellStyle name="Uwaga 3" xfId="7470" hidden="1"/>
    <cellStyle name="Uwaga 3" xfId="7471" hidden="1"/>
    <cellStyle name="Uwaga 3" xfId="7478" hidden="1"/>
    <cellStyle name="Uwaga 3" xfId="7479" hidden="1"/>
    <cellStyle name="Uwaga 3" xfId="7480" hidden="1"/>
    <cellStyle name="Uwaga 3" xfId="7489" hidden="1"/>
    <cellStyle name="Uwaga 3" xfId="7490" hidden="1"/>
    <cellStyle name="Uwaga 3" xfId="7491" hidden="1"/>
    <cellStyle name="Uwaga 3" xfId="7502" hidden="1"/>
    <cellStyle name="Uwaga 3" xfId="7503" hidden="1"/>
    <cellStyle name="Uwaga 3" xfId="7504" hidden="1"/>
    <cellStyle name="Uwaga 3" xfId="7511" hidden="1"/>
    <cellStyle name="Uwaga 3" xfId="7512" hidden="1"/>
    <cellStyle name="Uwaga 3" xfId="7513" hidden="1"/>
    <cellStyle name="Uwaga 3" xfId="7520" hidden="1"/>
    <cellStyle name="Uwaga 3" xfId="7521" hidden="1"/>
    <cellStyle name="Uwaga 3" xfId="7522" hidden="1"/>
    <cellStyle name="Uwaga 3" xfId="7529" hidden="1"/>
    <cellStyle name="Uwaga 3" xfId="7530" hidden="1"/>
    <cellStyle name="Uwaga 3" xfId="7531" hidden="1"/>
    <cellStyle name="Uwaga 3" xfId="7541" hidden="1"/>
    <cellStyle name="Uwaga 3" xfId="7542" hidden="1"/>
    <cellStyle name="Uwaga 3" xfId="7543" hidden="1"/>
    <cellStyle name="Uwaga 3" xfId="7550" hidden="1"/>
    <cellStyle name="Uwaga 3" xfId="7551" hidden="1"/>
    <cellStyle name="Uwaga 3" xfId="7552" hidden="1"/>
    <cellStyle name="Uwaga 3" xfId="7559" hidden="1"/>
    <cellStyle name="Uwaga 3" xfId="7560" hidden="1"/>
    <cellStyle name="Uwaga 3" xfId="7561" hidden="1"/>
    <cellStyle name="Uwaga 3" xfId="7569" hidden="1"/>
    <cellStyle name="Uwaga 3" xfId="7570" hidden="1"/>
    <cellStyle name="Uwaga 3" xfId="7571" hidden="1"/>
    <cellStyle name="Uwaga 3" xfId="7581" hidden="1"/>
    <cellStyle name="Uwaga 3" xfId="7582" hidden="1"/>
    <cellStyle name="Uwaga 3" xfId="7583" hidden="1"/>
    <cellStyle name="Uwaga 3" xfId="7590" hidden="1"/>
    <cellStyle name="Uwaga 3" xfId="7591" hidden="1"/>
    <cellStyle name="Uwaga 3" xfId="7592" hidden="1"/>
    <cellStyle name="Uwaga 3" xfId="7599" hidden="1"/>
    <cellStyle name="Uwaga 3" xfId="7600" hidden="1"/>
    <cellStyle name="Uwaga 3" xfId="7601" hidden="1"/>
    <cellStyle name="Uwaga 3" xfId="7609" hidden="1"/>
    <cellStyle name="Uwaga 3" xfId="7610" hidden="1"/>
    <cellStyle name="Uwaga 3" xfId="7611" hidden="1"/>
    <cellStyle name="Uwaga 3" xfId="7621" hidden="1"/>
    <cellStyle name="Uwaga 3" xfId="7622" hidden="1"/>
    <cellStyle name="Uwaga 3" xfId="7623" hidden="1"/>
    <cellStyle name="Uwaga 3" xfId="7630" hidden="1"/>
    <cellStyle name="Uwaga 3" xfId="7631" hidden="1"/>
    <cellStyle name="Uwaga 3" xfId="7632" hidden="1"/>
    <cellStyle name="Uwaga 3" xfId="7639" hidden="1"/>
    <cellStyle name="Uwaga 3" xfId="7640" hidden="1"/>
    <cellStyle name="Uwaga 3" xfId="7641" hidden="1"/>
    <cellStyle name="Uwaga 3" xfId="7648" hidden="1"/>
    <cellStyle name="Uwaga 3" xfId="7649" hidden="1"/>
    <cellStyle name="Uwaga 3" xfId="7650" hidden="1"/>
    <cellStyle name="Uwaga 3" xfId="7660" hidden="1"/>
    <cellStyle name="Uwaga 3" xfId="7661" hidden="1"/>
    <cellStyle name="Uwaga 3" xfId="7662" hidden="1"/>
    <cellStyle name="Uwaga 3" xfId="7669" hidden="1"/>
    <cellStyle name="Uwaga 3" xfId="7670" hidden="1"/>
    <cellStyle name="Uwaga 3" xfId="7671" hidden="1"/>
    <cellStyle name="Uwaga 3" xfId="7678" hidden="1"/>
    <cellStyle name="Uwaga 3" xfId="7679" hidden="1"/>
    <cellStyle name="Uwaga 3" xfId="7680" hidden="1"/>
    <cellStyle name="Uwaga 3" xfId="7689" hidden="1"/>
    <cellStyle name="Uwaga 3" xfId="7690" hidden="1"/>
    <cellStyle name="Uwaga 3" xfId="7691" hidden="1"/>
    <cellStyle name="Uwaga 3" xfId="7701" hidden="1"/>
    <cellStyle name="Uwaga 3" xfId="7702" hidden="1"/>
    <cellStyle name="Uwaga 3" xfId="7703" hidden="1"/>
    <cellStyle name="Uwaga 3" xfId="7710" hidden="1"/>
    <cellStyle name="Uwaga 3" xfId="7711" hidden="1"/>
    <cellStyle name="Uwaga 3" xfId="7712" hidden="1"/>
    <cellStyle name="Uwaga 3" xfId="7719" hidden="1"/>
    <cellStyle name="Uwaga 3" xfId="7720" hidden="1"/>
    <cellStyle name="Uwaga 3" xfId="7721" hidden="1"/>
    <cellStyle name="Uwaga 3" xfId="7729" hidden="1"/>
    <cellStyle name="Uwaga 3" xfId="7730" hidden="1"/>
    <cellStyle name="Uwaga 3" xfId="7731" hidden="1"/>
    <cellStyle name="Uwaga 3" xfId="7741" hidden="1"/>
    <cellStyle name="Uwaga 3" xfId="7742" hidden="1"/>
    <cellStyle name="Uwaga 3" xfId="7743" hidden="1"/>
    <cellStyle name="Uwaga 3" xfId="7750" hidden="1"/>
    <cellStyle name="Uwaga 3" xfId="7751" hidden="1"/>
    <cellStyle name="Uwaga 3" xfId="7752" hidden="1"/>
    <cellStyle name="Uwaga 3" xfId="7759" hidden="1"/>
    <cellStyle name="Uwaga 3" xfId="7760" hidden="1"/>
    <cellStyle name="Uwaga 3" xfId="7761" hidden="1"/>
    <cellStyle name="Uwaga 3" xfId="7768" hidden="1"/>
    <cellStyle name="Uwaga 3" xfId="7769" hidden="1"/>
    <cellStyle name="Uwaga 3" xfId="7770" hidden="1"/>
    <cellStyle name="Uwaga 3" xfId="7780" hidden="1"/>
    <cellStyle name="Uwaga 3" xfId="7781" hidden="1"/>
    <cellStyle name="Uwaga 3" xfId="7782" hidden="1"/>
    <cellStyle name="Uwaga 3" xfId="7789" hidden="1"/>
    <cellStyle name="Uwaga 3" xfId="7790" hidden="1"/>
    <cellStyle name="Uwaga 3" xfId="7791" hidden="1"/>
    <cellStyle name="Uwaga 3" xfId="7798" hidden="1"/>
    <cellStyle name="Uwaga 3" xfId="7799" hidden="1"/>
    <cellStyle name="Uwaga 3" xfId="7800" hidden="1"/>
    <cellStyle name="Uwaga 3" xfId="7809" hidden="1"/>
    <cellStyle name="Uwaga 3" xfId="7810" hidden="1"/>
    <cellStyle name="Uwaga 3" xfId="7811" hidden="1"/>
    <cellStyle name="Uwaga 3" xfId="7821" hidden="1"/>
    <cellStyle name="Uwaga 3" xfId="7822" hidden="1"/>
    <cellStyle name="Uwaga 3" xfId="7823" hidden="1"/>
    <cellStyle name="Uwaga 3" xfId="7830" hidden="1"/>
    <cellStyle name="Uwaga 3" xfId="7831" hidden="1"/>
    <cellStyle name="Uwaga 3" xfId="7832" hidden="1"/>
    <cellStyle name="Uwaga 3" xfId="7839" hidden="1"/>
    <cellStyle name="Uwaga 3" xfId="7840" hidden="1"/>
    <cellStyle name="Uwaga 3" xfId="7841" hidden="1"/>
    <cellStyle name="Uwaga 3" xfId="7848" hidden="1"/>
    <cellStyle name="Uwaga 3" xfId="7849" hidden="1"/>
    <cellStyle name="Uwaga 3" xfId="7850" hidden="1"/>
    <cellStyle name="Uwaga 3" xfId="7860" hidden="1"/>
    <cellStyle name="Uwaga 3" xfId="7861" hidden="1"/>
    <cellStyle name="Uwaga 3" xfId="7862" hidden="1"/>
    <cellStyle name="Uwaga 3" xfId="7869" hidden="1"/>
    <cellStyle name="Uwaga 3" xfId="7870" hidden="1"/>
    <cellStyle name="Uwaga 3" xfId="7871" hidden="1"/>
    <cellStyle name="Uwaga 3" xfId="7878" hidden="1"/>
    <cellStyle name="Uwaga 3" xfId="7879" hidden="1"/>
    <cellStyle name="Uwaga 3" xfId="7880" hidden="1"/>
    <cellStyle name="Uwaga 3" xfId="7888" hidden="1"/>
    <cellStyle name="Uwaga 3" xfId="7889" hidden="1"/>
    <cellStyle name="Uwaga 3" xfId="7890" hidden="1"/>
    <cellStyle name="Uwaga 3" xfId="7900" hidden="1"/>
    <cellStyle name="Uwaga 3" xfId="7901" hidden="1"/>
    <cellStyle name="Uwaga 3" xfId="7902" hidden="1"/>
    <cellStyle name="Uwaga 3" xfId="7909" hidden="1"/>
    <cellStyle name="Uwaga 3" xfId="7910" hidden="1"/>
    <cellStyle name="Uwaga 3" xfId="7911" hidden="1"/>
    <cellStyle name="Uwaga 3" xfId="7918" hidden="1"/>
    <cellStyle name="Uwaga 3" xfId="7919" hidden="1"/>
    <cellStyle name="Uwaga 3" xfId="7920" hidden="1"/>
    <cellStyle name="Uwaga 3" xfId="7928" hidden="1"/>
    <cellStyle name="Uwaga 3" xfId="7929" hidden="1"/>
    <cellStyle name="Uwaga 3" xfId="7930" hidden="1"/>
    <cellStyle name="Uwaga 3" xfId="7940" hidden="1"/>
    <cellStyle name="Uwaga 3" xfId="7941" hidden="1"/>
    <cellStyle name="Uwaga 3" xfId="7942" hidden="1"/>
    <cellStyle name="Uwaga 3" xfId="7949" hidden="1"/>
    <cellStyle name="Uwaga 3" xfId="7950" hidden="1"/>
    <cellStyle name="Uwaga 3" xfId="7951" hidden="1"/>
    <cellStyle name="Uwaga 3" xfId="7958" hidden="1"/>
    <cellStyle name="Uwaga 3" xfId="7959" hidden="1"/>
    <cellStyle name="Uwaga 3" xfId="7960" hidden="1"/>
    <cellStyle name="Uwaga 3" xfId="7968" hidden="1"/>
    <cellStyle name="Uwaga 3" xfId="7969" hidden="1"/>
    <cellStyle name="Uwaga 3" xfId="7970" hidden="1"/>
    <cellStyle name="Uwaga 3" xfId="7978" hidden="1"/>
    <cellStyle name="Uwaga 3" xfId="7979" hidden="1"/>
    <cellStyle name="Uwaga 3" xfId="7980" hidden="1"/>
    <cellStyle name="Uwaga 3" xfId="7988" hidden="1"/>
    <cellStyle name="Uwaga 3" xfId="7989" hidden="1"/>
    <cellStyle name="Uwaga 3" xfId="7990" hidden="1"/>
    <cellStyle name="Uwaga 3" xfId="7998" hidden="1"/>
    <cellStyle name="Uwaga 3" xfId="7999" hidden="1"/>
    <cellStyle name="Uwaga 3" xfId="8000" hidden="1"/>
    <cellStyle name="Uwaga 3" xfId="8008" hidden="1"/>
    <cellStyle name="Uwaga 3" xfId="8009" hidden="1"/>
    <cellStyle name="Uwaga 3" xfId="8010" hidden="1"/>
    <cellStyle name="Uwaga 3" xfId="8018" hidden="1"/>
    <cellStyle name="Uwaga 3" xfId="8019" hidden="1"/>
    <cellStyle name="Uwaga 3" xfId="8020" hidden="1"/>
    <cellStyle name="Uwaga 3" xfId="8035" hidden="1"/>
    <cellStyle name="Uwaga 3" xfId="8036" hidden="1"/>
    <cellStyle name="Uwaga 3" xfId="8038" hidden="1"/>
    <cellStyle name="Uwaga 3" xfId="8044" hidden="1"/>
    <cellStyle name="Uwaga 3" xfId="8045" hidden="1"/>
    <cellStyle name="Uwaga 3" xfId="8048" hidden="1"/>
    <cellStyle name="Uwaga 3" xfId="8053" hidden="1"/>
    <cellStyle name="Uwaga 3" xfId="8054" hidden="1"/>
    <cellStyle name="Uwaga 3" xfId="8057" hidden="1"/>
    <cellStyle name="Uwaga 3" xfId="8062" hidden="1"/>
    <cellStyle name="Uwaga 3" xfId="8063" hidden="1"/>
    <cellStyle name="Uwaga 3" xfId="8064" hidden="1"/>
    <cellStyle name="Uwaga 3" xfId="8071" hidden="1"/>
    <cellStyle name="Uwaga 3" xfId="8074" hidden="1"/>
    <cellStyle name="Uwaga 3" xfId="8077" hidden="1"/>
    <cellStyle name="Uwaga 3" xfId="8083" hidden="1"/>
    <cellStyle name="Uwaga 3" xfId="8086" hidden="1"/>
    <cellStyle name="Uwaga 3" xfId="8088" hidden="1"/>
    <cellStyle name="Uwaga 3" xfId="8093" hidden="1"/>
    <cellStyle name="Uwaga 3" xfId="8096" hidden="1"/>
    <cellStyle name="Uwaga 3" xfId="8097" hidden="1"/>
    <cellStyle name="Uwaga 3" xfId="8101" hidden="1"/>
    <cellStyle name="Uwaga 3" xfId="8104" hidden="1"/>
    <cellStyle name="Uwaga 3" xfId="8106" hidden="1"/>
    <cellStyle name="Uwaga 3" xfId="8107" hidden="1"/>
    <cellStyle name="Uwaga 3" xfId="8108" hidden="1"/>
    <cellStyle name="Uwaga 3" xfId="8111" hidden="1"/>
    <cellStyle name="Uwaga 3" xfId="8118" hidden="1"/>
    <cellStyle name="Uwaga 3" xfId="8121" hidden="1"/>
    <cellStyle name="Uwaga 3" xfId="8124" hidden="1"/>
    <cellStyle name="Uwaga 3" xfId="8127" hidden="1"/>
    <cellStyle name="Uwaga 3" xfId="8130" hidden="1"/>
    <cellStyle name="Uwaga 3" xfId="8133" hidden="1"/>
    <cellStyle name="Uwaga 3" xfId="8135" hidden="1"/>
    <cellStyle name="Uwaga 3" xfId="8138" hidden="1"/>
    <cellStyle name="Uwaga 3" xfId="8141" hidden="1"/>
    <cellStyle name="Uwaga 3" xfId="8143" hidden="1"/>
    <cellStyle name="Uwaga 3" xfId="8144" hidden="1"/>
    <cellStyle name="Uwaga 3" xfId="8146" hidden="1"/>
    <cellStyle name="Uwaga 3" xfId="8153" hidden="1"/>
    <cellStyle name="Uwaga 3" xfId="8156" hidden="1"/>
    <cellStyle name="Uwaga 3" xfId="8159" hidden="1"/>
    <cellStyle name="Uwaga 3" xfId="8163" hidden="1"/>
    <cellStyle name="Uwaga 3" xfId="8166" hidden="1"/>
    <cellStyle name="Uwaga 3" xfId="8169" hidden="1"/>
    <cellStyle name="Uwaga 3" xfId="8171" hidden="1"/>
    <cellStyle name="Uwaga 3" xfId="8174" hidden="1"/>
    <cellStyle name="Uwaga 3" xfId="8177" hidden="1"/>
    <cellStyle name="Uwaga 3" xfId="8179" hidden="1"/>
    <cellStyle name="Uwaga 3" xfId="8180" hidden="1"/>
    <cellStyle name="Uwaga 3" xfId="8183" hidden="1"/>
    <cellStyle name="Uwaga 3" xfId="8190" hidden="1"/>
    <cellStyle name="Uwaga 3" xfId="8193" hidden="1"/>
    <cellStyle name="Uwaga 3" xfId="8196" hidden="1"/>
    <cellStyle name="Uwaga 3" xfId="8200" hidden="1"/>
    <cellStyle name="Uwaga 3" xfId="8203" hidden="1"/>
    <cellStyle name="Uwaga 3" xfId="8205" hidden="1"/>
    <cellStyle name="Uwaga 3" xfId="8208" hidden="1"/>
    <cellStyle name="Uwaga 3" xfId="8211" hidden="1"/>
    <cellStyle name="Uwaga 3" xfId="8214" hidden="1"/>
    <cellStyle name="Uwaga 3" xfId="8215" hidden="1"/>
    <cellStyle name="Uwaga 3" xfId="8216" hidden="1"/>
    <cellStyle name="Uwaga 3" xfId="8218" hidden="1"/>
    <cellStyle name="Uwaga 3" xfId="8224" hidden="1"/>
    <cellStyle name="Uwaga 3" xfId="8225" hidden="1"/>
    <cellStyle name="Uwaga 3" xfId="8227" hidden="1"/>
    <cellStyle name="Uwaga 3" xfId="8233" hidden="1"/>
    <cellStyle name="Uwaga 3" xfId="8235" hidden="1"/>
    <cellStyle name="Uwaga 3" xfId="8238" hidden="1"/>
    <cellStyle name="Uwaga 3" xfId="8242" hidden="1"/>
    <cellStyle name="Uwaga 3" xfId="8243" hidden="1"/>
    <cellStyle name="Uwaga 3" xfId="8245" hidden="1"/>
    <cellStyle name="Uwaga 3" xfId="8251" hidden="1"/>
    <cellStyle name="Uwaga 3" xfId="8252" hidden="1"/>
    <cellStyle name="Uwaga 3" xfId="8253" hidden="1"/>
    <cellStyle name="Uwaga 3" xfId="8261" hidden="1"/>
    <cellStyle name="Uwaga 3" xfId="8264" hidden="1"/>
    <cellStyle name="Uwaga 3" xfId="8267" hidden="1"/>
    <cellStyle name="Uwaga 3" xfId="8270" hidden="1"/>
    <cellStyle name="Uwaga 3" xfId="8273" hidden="1"/>
    <cellStyle name="Uwaga 3" xfId="8276" hidden="1"/>
    <cellStyle name="Uwaga 3" xfId="8279" hidden="1"/>
    <cellStyle name="Uwaga 3" xfId="8282" hidden="1"/>
    <cellStyle name="Uwaga 3" xfId="8285" hidden="1"/>
    <cellStyle name="Uwaga 3" xfId="8287" hidden="1"/>
    <cellStyle name="Uwaga 3" xfId="8288" hidden="1"/>
    <cellStyle name="Uwaga 3" xfId="8290" hidden="1"/>
    <cellStyle name="Uwaga 3" xfId="8297" hidden="1"/>
    <cellStyle name="Uwaga 3" xfId="8300" hidden="1"/>
    <cellStyle name="Uwaga 3" xfId="8303" hidden="1"/>
    <cellStyle name="Uwaga 3" xfId="8306" hidden="1"/>
    <cellStyle name="Uwaga 3" xfId="8309" hidden="1"/>
    <cellStyle name="Uwaga 3" xfId="8312" hidden="1"/>
    <cellStyle name="Uwaga 3" xfId="8315" hidden="1"/>
    <cellStyle name="Uwaga 3" xfId="8317" hidden="1"/>
    <cellStyle name="Uwaga 3" xfId="8320" hidden="1"/>
    <cellStyle name="Uwaga 3" xfId="8323" hidden="1"/>
    <cellStyle name="Uwaga 3" xfId="8324" hidden="1"/>
    <cellStyle name="Uwaga 3" xfId="8325" hidden="1"/>
    <cellStyle name="Uwaga 3" xfId="8332" hidden="1"/>
    <cellStyle name="Uwaga 3" xfId="8333" hidden="1"/>
    <cellStyle name="Uwaga 3" xfId="8335" hidden="1"/>
    <cellStyle name="Uwaga 3" xfId="8341" hidden="1"/>
    <cellStyle name="Uwaga 3" xfId="8342" hidden="1"/>
    <cellStyle name="Uwaga 3" xfId="8344" hidden="1"/>
    <cellStyle name="Uwaga 3" xfId="8350" hidden="1"/>
    <cellStyle name="Uwaga 3" xfId="8351" hidden="1"/>
    <cellStyle name="Uwaga 3" xfId="8353" hidden="1"/>
    <cellStyle name="Uwaga 3" xfId="8359" hidden="1"/>
    <cellStyle name="Uwaga 3" xfId="8360" hidden="1"/>
    <cellStyle name="Uwaga 3" xfId="8361" hidden="1"/>
    <cellStyle name="Uwaga 3" xfId="8369" hidden="1"/>
    <cellStyle name="Uwaga 3" xfId="8371" hidden="1"/>
    <cellStyle name="Uwaga 3" xfId="8374" hidden="1"/>
    <cellStyle name="Uwaga 3" xfId="8378" hidden="1"/>
    <cellStyle name="Uwaga 3" xfId="8381" hidden="1"/>
    <cellStyle name="Uwaga 3" xfId="8384" hidden="1"/>
    <cellStyle name="Uwaga 3" xfId="8387" hidden="1"/>
    <cellStyle name="Uwaga 3" xfId="8389" hidden="1"/>
    <cellStyle name="Uwaga 3" xfId="8392" hidden="1"/>
    <cellStyle name="Uwaga 3" xfId="8395" hidden="1"/>
    <cellStyle name="Uwaga 3" xfId="8396" hidden="1"/>
    <cellStyle name="Uwaga 3" xfId="8397" hidden="1"/>
    <cellStyle name="Uwaga 3" xfId="8404" hidden="1"/>
    <cellStyle name="Uwaga 3" xfId="8406" hidden="1"/>
    <cellStyle name="Uwaga 3" xfId="8408" hidden="1"/>
    <cellStyle name="Uwaga 3" xfId="8413" hidden="1"/>
    <cellStyle name="Uwaga 3" xfId="8415" hidden="1"/>
    <cellStyle name="Uwaga 3" xfId="8417" hidden="1"/>
    <cellStyle name="Uwaga 3" xfId="8422" hidden="1"/>
    <cellStyle name="Uwaga 3" xfId="8424" hidden="1"/>
    <cellStyle name="Uwaga 3" xfId="8426" hidden="1"/>
    <cellStyle name="Uwaga 3" xfId="8431" hidden="1"/>
    <cellStyle name="Uwaga 3" xfId="8432" hidden="1"/>
    <cellStyle name="Uwaga 3" xfId="8433" hidden="1"/>
    <cellStyle name="Uwaga 3" xfId="8440" hidden="1"/>
    <cellStyle name="Uwaga 3" xfId="8442" hidden="1"/>
    <cellStyle name="Uwaga 3" xfId="8444" hidden="1"/>
    <cellStyle name="Uwaga 3" xfId="8449" hidden="1"/>
    <cellStyle name="Uwaga 3" xfId="8451" hidden="1"/>
    <cellStyle name="Uwaga 3" xfId="8453" hidden="1"/>
    <cellStyle name="Uwaga 3" xfId="8458" hidden="1"/>
    <cellStyle name="Uwaga 3" xfId="8460" hidden="1"/>
    <cellStyle name="Uwaga 3" xfId="8461" hidden="1"/>
    <cellStyle name="Uwaga 3" xfId="8467" hidden="1"/>
    <cellStyle name="Uwaga 3" xfId="8468" hidden="1"/>
    <cellStyle name="Uwaga 3" xfId="8469" hidden="1"/>
    <cellStyle name="Uwaga 3" xfId="8476" hidden="1"/>
    <cellStyle name="Uwaga 3" xfId="8478" hidden="1"/>
    <cellStyle name="Uwaga 3" xfId="8480" hidden="1"/>
    <cellStyle name="Uwaga 3" xfId="8485" hidden="1"/>
    <cellStyle name="Uwaga 3" xfId="8487" hidden="1"/>
    <cellStyle name="Uwaga 3" xfId="8489" hidden="1"/>
    <cellStyle name="Uwaga 3" xfId="8494" hidden="1"/>
    <cellStyle name="Uwaga 3" xfId="8496" hidden="1"/>
    <cellStyle name="Uwaga 3" xfId="8498" hidden="1"/>
    <cellStyle name="Uwaga 3" xfId="8503" hidden="1"/>
    <cellStyle name="Uwaga 3" xfId="8504" hidden="1"/>
    <cellStyle name="Uwaga 3" xfId="8506" hidden="1"/>
    <cellStyle name="Uwaga 3" xfId="8512" hidden="1"/>
    <cellStyle name="Uwaga 3" xfId="8513" hidden="1"/>
    <cellStyle name="Uwaga 3" xfId="8514" hidden="1"/>
    <cellStyle name="Uwaga 3" xfId="8521" hidden="1"/>
    <cellStyle name="Uwaga 3" xfId="8522" hidden="1"/>
    <cellStyle name="Uwaga 3" xfId="8523" hidden="1"/>
    <cellStyle name="Uwaga 3" xfId="8530" hidden="1"/>
    <cellStyle name="Uwaga 3" xfId="8531" hidden="1"/>
    <cellStyle name="Uwaga 3" xfId="8532" hidden="1"/>
    <cellStyle name="Uwaga 3" xfId="8539" hidden="1"/>
    <cellStyle name="Uwaga 3" xfId="8540" hidden="1"/>
    <cellStyle name="Uwaga 3" xfId="8541" hidden="1"/>
    <cellStyle name="Uwaga 3" xfId="8548" hidden="1"/>
    <cellStyle name="Uwaga 3" xfId="8549" hidden="1"/>
    <cellStyle name="Uwaga 3" xfId="8550" hidden="1"/>
    <cellStyle name="Uwaga 3" xfId="8577" hidden="1"/>
    <cellStyle name="Uwaga 3" xfId="8578" hidden="1"/>
    <cellStyle name="Uwaga 3" xfId="8580" hidden="1"/>
    <cellStyle name="Uwaga 3" xfId="8592" hidden="1"/>
    <cellStyle name="Uwaga 3" xfId="8593" hidden="1"/>
    <cellStyle name="Uwaga 3" xfId="8598" hidden="1"/>
    <cellStyle name="Uwaga 3" xfId="8607" hidden="1"/>
    <cellStyle name="Uwaga 3" xfId="8608" hidden="1"/>
    <cellStyle name="Uwaga 3" xfId="8613" hidden="1"/>
    <cellStyle name="Uwaga 3" xfId="8622" hidden="1"/>
    <cellStyle name="Uwaga 3" xfId="8623" hidden="1"/>
    <cellStyle name="Uwaga 3" xfId="8624" hidden="1"/>
    <cellStyle name="Uwaga 3" xfId="8637" hidden="1"/>
    <cellStyle name="Uwaga 3" xfId="8642" hidden="1"/>
    <cellStyle name="Uwaga 3" xfId="8647" hidden="1"/>
    <cellStyle name="Uwaga 3" xfId="8657" hidden="1"/>
    <cellStyle name="Uwaga 3" xfId="8662" hidden="1"/>
    <cellStyle name="Uwaga 3" xfId="8666" hidden="1"/>
    <cellStyle name="Uwaga 3" xfId="8673" hidden="1"/>
    <cellStyle name="Uwaga 3" xfId="8678" hidden="1"/>
    <cellStyle name="Uwaga 3" xfId="8681" hidden="1"/>
    <cellStyle name="Uwaga 3" xfId="8687" hidden="1"/>
    <cellStyle name="Uwaga 3" xfId="8692" hidden="1"/>
    <cellStyle name="Uwaga 3" xfId="8696" hidden="1"/>
    <cellStyle name="Uwaga 3" xfId="8697" hidden="1"/>
    <cellStyle name="Uwaga 3" xfId="8698" hidden="1"/>
    <cellStyle name="Uwaga 3" xfId="8702" hidden="1"/>
    <cellStyle name="Uwaga 3" xfId="8714" hidden="1"/>
    <cellStyle name="Uwaga 3" xfId="8719" hidden="1"/>
    <cellStyle name="Uwaga 3" xfId="8724" hidden="1"/>
    <cellStyle name="Uwaga 3" xfId="8729" hidden="1"/>
    <cellStyle name="Uwaga 3" xfId="8734" hidden="1"/>
    <cellStyle name="Uwaga 3" xfId="8739" hidden="1"/>
    <cellStyle name="Uwaga 3" xfId="8743" hidden="1"/>
    <cellStyle name="Uwaga 3" xfId="8747" hidden="1"/>
    <cellStyle name="Uwaga 3" xfId="8752" hidden="1"/>
    <cellStyle name="Uwaga 3" xfId="8757" hidden="1"/>
    <cellStyle name="Uwaga 3" xfId="8758" hidden="1"/>
    <cellStyle name="Uwaga 3" xfId="8760" hidden="1"/>
    <cellStyle name="Uwaga 3" xfId="8773" hidden="1"/>
    <cellStyle name="Uwaga 3" xfId="8777" hidden="1"/>
    <cellStyle name="Uwaga 3" xfId="8782" hidden="1"/>
    <cellStyle name="Uwaga 3" xfId="8789" hidden="1"/>
    <cellStyle name="Uwaga 3" xfId="8793" hidden="1"/>
    <cellStyle name="Uwaga 3" xfId="8798" hidden="1"/>
    <cellStyle name="Uwaga 3" xfId="8803" hidden="1"/>
    <cellStyle name="Uwaga 3" xfId="8806" hidden="1"/>
    <cellStyle name="Uwaga 3" xfId="8811" hidden="1"/>
    <cellStyle name="Uwaga 3" xfId="8817" hidden="1"/>
    <cellStyle name="Uwaga 3" xfId="8818" hidden="1"/>
    <cellStyle name="Uwaga 3" xfId="8821" hidden="1"/>
    <cellStyle name="Uwaga 3" xfId="8834" hidden="1"/>
    <cellStyle name="Uwaga 3" xfId="8838" hidden="1"/>
    <cellStyle name="Uwaga 3" xfId="8843" hidden="1"/>
    <cellStyle name="Uwaga 3" xfId="8850" hidden="1"/>
    <cellStyle name="Uwaga 3" xfId="8855" hidden="1"/>
    <cellStyle name="Uwaga 3" xfId="8859" hidden="1"/>
    <cellStyle name="Uwaga 3" xfId="8864" hidden="1"/>
    <cellStyle name="Uwaga 3" xfId="8868" hidden="1"/>
    <cellStyle name="Uwaga 3" xfId="8873" hidden="1"/>
    <cellStyle name="Uwaga 3" xfId="8877" hidden="1"/>
    <cellStyle name="Uwaga 3" xfId="8878" hidden="1"/>
    <cellStyle name="Uwaga 3" xfId="8880" hidden="1"/>
    <cellStyle name="Uwaga 3" xfId="8892" hidden="1"/>
    <cellStyle name="Uwaga 3" xfId="8893" hidden="1"/>
    <cellStyle name="Uwaga 3" xfId="8895" hidden="1"/>
    <cellStyle name="Uwaga 3" xfId="8907" hidden="1"/>
    <cellStyle name="Uwaga 3" xfId="8909" hidden="1"/>
    <cellStyle name="Uwaga 3" xfId="8912" hidden="1"/>
    <cellStyle name="Uwaga 3" xfId="8922" hidden="1"/>
    <cellStyle name="Uwaga 3" xfId="8923" hidden="1"/>
    <cellStyle name="Uwaga 3" xfId="8925" hidden="1"/>
    <cellStyle name="Uwaga 3" xfId="8937" hidden="1"/>
    <cellStyle name="Uwaga 3" xfId="8938" hidden="1"/>
    <cellStyle name="Uwaga 3" xfId="8939" hidden="1"/>
    <cellStyle name="Uwaga 3" xfId="8953" hidden="1"/>
    <cellStyle name="Uwaga 3" xfId="8956" hidden="1"/>
    <cellStyle name="Uwaga 3" xfId="8960" hidden="1"/>
    <cellStyle name="Uwaga 3" xfId="8968" hidden="1"/>
    <cellStyle name="Uwaga 3" xfId="8971" hidden="1"/>
    <cellStyle name="Uwaga 3" xfId="8975" hidden="1"/>
    <cellStyle name="Uwaga 3" xfId="8983" hidden="1"/>
    <cellStyle name="Uwaga 3" xfId="8986" hidden="1"/>
    <cellStyle name="Uwaga 3" xfId="8990" hidden="1"/>
    <cellStyle name="Uwaga 3" xfId="8997" hidden="1"/>
    <cellStyle name="Uwaga 3" xfId="8998" hidden="1"/>
    <cellStyle name="Uwaga 3" xfId="9000" hidden="1"/>
    <cellStyle name="Uwaga 3" xfId="9013" hidden="1"/>
    <cellStyle name="Uwaga 3" xfId="9016" hidden="1"/>
    <cellStyle name="Uwaga 3" xfId="9019" hidden="1"/>
    <cellStyle name="Uwaga 3" xfId="9028" hidden="1"/>
    <cellStyle name="Uwaga 3" xfId="9031" hidden="1"/>
    <cellStyle name="Uwaga 3" xfId="9035" hidden="1"/>
    <cellStyle name="Uwaga 3" xfId="9043" hidden="1"/>
    <cellStyle name="Uwaga 3" xfId="9045" hidden="1"/>
    <cellStyle name="Uwaga 3" xfId="9048" hidden="1"/>
    <cellStyle name="Uwaga 3" xfId="9057" hidden="1"/>
    <cellStyle name="Uwaga 3" xfId="9058" hidden="1"/>
    <cellStyle name="Uwaga 3" xfId="9059" hidden="1"/>
    <cellStyle name="Uwaga 3" xfId="9072" hidden="1"/>
    <cellStyle name="Uwaga 3" xfId="9073" hidden="1"/>
    <cellStyle name="Uwaga 3" xfId="9075" hidden="1"/>
    <cellStyle name="Uwaga 3" xfId="9087" hidden="1"/>
    <cellStyle name="Uwaga 3" xfId="9088" hidden="1"/>
    <cellStyle name="Uwaga 3" xfId="9090" hidden="1"/>
    <cellStyle name="Uwaga 3" xfId="9102" hidden="1"/>
    <cellStyle name="Uwaga 3" xfId="9103" hidden="1"/>
    <cellStyle name="Uwaga 3" xfId="9105" hidden="1"/>
    <cellStyle name="Uwaga 3" xfId="9117" hidden="1"/>
    <cellStyle name="Uwaga 3" xfId="9118" hidden="1"/>
    <cellStyle name="Uwaga 3" xfId="9119" hidden="1"/>
    <cellStyle name="Uwaga 3" xfId="9133" hidden="1"/>
    <cellStyle name="Uwaga 3" xfId="9135" hidden="1"/>
    <cellStyle name="Uwaga 3" xfId="9138" hidden="1"/>
    <cellStyle name="Uwaga 3" xfId="9148" hidden="1"/>
    <cellStyle name="Uwaga 3" xfId="9151" hidden="1"/>
    <cellStyle name="Uwaga 3" xfId="9154" hidden="1"/>
    <cellStyle name="Uwaga 3" xfId="9163" hidden="1"/>
    <cellStyle name="Uwaga 3" xfId="9165" hidden="1"/>
    <cellStyle name="Uwaga 3" xfId="9168" hidden="1"/>
    <cellStyle name="Uwaga 3" xfId="9177" hidden="1"/>
    <cellStyle name="Uwaga 3" xfId="9178" hidden="1"/>
    <cellStyle name="Uwaga 3" xfId="9179" hidden="1"/>
    <cellStyle name="Uwaga 3" xfId="9192" hidden="1"/>
    <cellStyle name="Uwaga 3" xfId="9194" hidden="1"/>
    <cellStyle name="Uwaga 3" xfId="9196" hidden="1"/>
    <cellStyle name="Uwaga 3" xfId="9207" hidden="1"/>
    <cellStyle name="Uwaga 3" xfId="9209" hidden="1"/>
    <cellStyle name="Uwaga 3" xfId="9211" hidden="1"/>
    <cellStyle name="Uwaga 3" xfId="9222" hidden="1"/>
    <cellStyle name="Uwaga 3" xfId="9224" hidden="1"/>
    <cellStyle name="Uwaga 3" xfId="9226" hidden="1"/>
    <cellStyle name="Uwaga 3" xfId="9237" hidden="1"/>
    <cellStyle name="Uwaga 3" xfId="9238" hidden="1"/>
    <cellStyle name="Uwaga 3" xfId="9239" hidden="1"/>
    <cellStyle name="Uwaga 3" xfId="9252" hidden="1"/>
    <cellStyle name="Uwaga 3" xfId="9254" hidden="1"/>
    <cellStyle name="Uwaga 3" xfId="9256" hidden="1"/>
    <cellStyle name="Uwaga 3" xfId="9267" hidden="1"/>
    <cellStyle name="Uwaga 3" xfId="9269" hidden="1"/>
    <cellStyle name="Uwaga 3" xfId="9271" hidden="1"/>
    <cellStyle name="Uwaga 3" xfId="9282" hidden="1"/>
    <cellStyle name="Uwaga 3" xfId="9284" hidden="1"/>
    <cellStyle name="Uwaga 3" xfId="9285" hidden="1"/>
    <cellStyle name="Uwaga 3" xfId="9297" hidden="1"/>
    <cellStyle name="Uwaga 3" xfId="9298" hidden="1"/>
    <cellStyle name="Uwaga 3" xfId="9299" hidden="1"/>
    <cellStyle name="Uwaga 3" xfId="9312" hidden="1"/>
    <cellStyle name="Uwaga 3" xfId="9314" hidden="1"/>
    <cellStyle name="Uwaga 3" xfId="9316" hidden="1"/>
    <cellStyle name="Uwaga 3" xfId="9327" hidden="1"/>
    <cellStyle name="Uwaga 3" xfId="9329" hidden="1"/>
    <cellStyle name="Uwaga 3" xfId="9331" hidden="1"/>
    <cellStyle name="Uwaga 3" xfId="9342" hidden="1"/>
    <cellStyle name="Uwaga 3" xfId="9344" hidden="1"/>
    <cellStyle name="Uwaga 3" xfId="9346" hidden="1"/>
    <cellStyle name="Uwaga 3" xfId="9357" hidden="1"/>
    <cellStyle name="Uwaga 3" xfId="9358" hidden="1"/>
    <cellStyle name="Uwaga 3" xfId="9360" hidden="1"/>
    <cellStyle name="Uwaga 3" xfId="9371" hidden="1"/>
    <cellStyle name="Uwaga 3" xfId="9373" hidden="1"/>
    <cellStyle name="Uwaga 3" xfId="9374" hidden="1"/>
    <cellStyle name="Uwaga 3" xfId="9383" hidden="1"/>
    <cellStyle name="Uwaga 3" xfId="9386" hidden="1"/>
    <cellStyle name="Uwaga 3" xfId="9388" hidden="1"/>
    <cellStyle name="Uwaga 3" xfId="9399" hidden="1"/>
    <cellStyle name="Uwaga 3" xfId="9401" hidden="1"/>
    <cellStyle name="Uwaga 3" xfId="9403" hidden="1"/>
    <cellStyle name="Uwaga 3" xfId="9415" hidden="1"/>
    <cellStyle name="Uwaga 3" xfId="9417" hidden="1"/>
    <cellStyle name="Uwaga 3" xfId="9419" hidden="1"/>
    <cellStyle name="Uwaga 3" xfId="9427" hidden="1"/>
    <cellStyle name="Uwaga 3" xfId="9429" hidden="1"/>
    <cellStyle name="Uwaga 3" xfId="9432" hidden="1"/>
    <cellStyle name="Uwaga 3" xfId="9422" hidden="1"/>
    <cellStyle name="Uwaga 3" xfId="9421" hidden="1"/>
    <cellStyle name="Uwaga 3" xfId="9420" hidden="1"/>
    <cellStyle name="Uwaga 3" xfId="9407" hidden="1"/>
    <cellStyle name="Uwaga 3" xfId="9406" hidden="1"/>
    <cellStyle name="Uwaga 3" xfId="9405" hidden="1"/>
    <cellStyle name="Uwaga 3" xfId="9392" hidden="1"/>
    <cellStyle name="Uwaga 3" xfId="9391" hidden="1"/>
    <cellStyle name="Uwaga 3" xfId="9390" hidden="1"/>
    <cellStyle name="Uwaga 3" xfId="9377" hidden="1"/>
    <cellStyle name="Uwaga 3" xfId="9376" hidden="1"/>
    <cellStyle name="Uwaga 3" xfId="9375" hidden="1"/>
    <cellStyle name="Uwaga 3" xfId="9362" hidden="1"/>
    <cellStyle name="Uwaga 3" xfId="9361" hidden="1"/>
    <cellStyle name="Uwaga 3" xfId="9359" hidden="1"/>
    <cellStyle name="Uwaga 3" xfId="9348" hidden="1"/>
    <cellStyle name="Uwaga 3" xfId="9345" hidden="1"/>
    <cellStyle name="Uwaga 3" xfId="9343" hidden="1"/>
    <cellStyle name="Uwaga 3" xfId="9333" hidden="1"/>
    <cellStyle name="Uwaga 3" xfId="9330" hidden="1"/>
    <cellStyle name="Uwaga 3" xfId="9328" hidden="1"/>
    <cellStyle name="Uwaga 3" xfId="9318" hidden="1"/>
    <cellStyle name="Uwaga 3" xfId="9315" hidden="1"/>
    <cellStyle name="Uwaga 3" xfId="9313" hidden="1"/>
    <cellStyle name="Uwaga 3" xfId="9303" hidden="1"/>
    <cellStyle name="Uwaga 3" xfId="9301" hidden="1"/>
    <cellStyle name="Uwaga 3" xfId="9300" hidden="1"/>
    <cellStyle name="Uwaga 3" xfId="9288" hidden="1"/>
    <cellStyle name="Uwaga 3" xfId="9286" hidden="1"/>
    <cellStyle name="Uwaga 3" xfId="9283" hidden="1"/>
    <cellStyle name="Uwaga 3" xfId="9273" hidden="1"/>
    <cellStyle name="Uwaga 3" xfId="9270" hidden="1"/>
    <cellStyle name="Uwaga 3" xfId="9268" hidden="1"/>
    <cellStyle name="Uwaga 3" xfId="9258" hidden="1"/>
    <cellStyle name="Uwaga 3" xfId="9255" hidden="1"/>
    <cellStyle name="Uwaga 3" xfId="9253" hidden="1"/>
    <cellStyle name="Uwaga 3" xfId="9243" hidden="1"/>
    <cellStyle name="Uwaga 3" xfId="9241" hidden="1"/>
    <cellStyle name="Uwaga 3" xfId="9240" hidden="1"/>
    <cellStyle name="Uwaga 3" xfId="9228" hidden="1"/>
    <cellStyle name="Uwaga 3" xfId="9225" hidden="1"/>
    <cellStyle name="Uwaga 3" xfId="9223" hidden="1"/>
    <cellStyle name="Uwaga 3" xfId="9213" hidden="1"/>
    <cellStyle name="Uwaga 3" xfId="9210" hidden="1"/>
    <cellStyle name="Uwaga 3" xfId="9208" hidden="1"/>
    <cellStyle name="Uwaga 3" xfId="9198" hidden="1"/>
    <cellStyle name="Uwaga 3" xfId="9195" hidden="1"/>
    <cellStyle name="Uwaga 3" xfId="9193" hidden="1"/>
    <cellStyle name="Uwaga 3" xfId="9183" hidden="1"/>
    <cellStyle name="Uwaga 3" xfId="9181" hidden="1"/>
    <cellStyle name="Uwaga 3" xfId="9180" hidden="1"/>
    <cellStyle name="Uwaga 3" xfId="9167" hidden="1"/>
    <cellStyle name="Uwaga 3" xfId="9164" hidden="1"/>
    <cellStyle name="Uwaga 3" xfId="9162" hidden="1"/>
    <cellStyle name="Uwaga 3" xfId="9152" hidden="1"/>
    <cellStyle name="Uwaga 3" xfId="9149" hidden="1"/>
    <cellStyle name="Uwaga 3" xfId="9147" hidden="1"/>
    <cellStyle name="Uwaga 3" xfId="9137" hidden="1"/>
    <cellStyle name="Uwaga 3" xfId="9134" hidden="1"/>
    <cellStyle name="Uwaga 3" xfId="9132" hidden="1"/>
    <cellStyle name="Uwaga 3" xfId="9123" hidden="1"/>
    <cellStyle name="Uwaga 3" xfId="9121" hidden="1"/>
    <cellStyle name="Uwaga 3" xfId="9120" hidden="1"/>
    <cellStyle name="Uwaga 3" xfId="9108" hidden="1"/>
    <cellStyle name="Uwaga 3" xfId="9106" hidden="1"/>
    <cellStyle name="Uwaga 3" xfId="9104" hidden="1"/>
    <cellStyle name="Uwaga 3" xfId="9093" hidden="1"/>
    <cellStyle name="Uwaga 3" xfId="9091" hidden="1"/>
    <cellStyle name="Uwaga 3" xfId="9089" hidden="1"/>
    <cellStyle name="Uwaga 3" xfId="9078" hidden="1"/>
    <cellStyle name="Uwaga 3" xfId="9076" hidden="1"/>
    <cellStyle name="Uwaga 3" xfId="9074" hidden="1"/>
    <cellStyle name="Uwaga 3" xfId="9063" hidden="1"/>
    <cellStyle name="Uwaga 3" xfId="9061" hidden="1"/>
    <cellStyle name="Uwaga 3" xfId="9060" hidden="1"/>
    <cellStyle name="Uwaga 3" xfId="9047" hidden="1"/>
    <cellStyle name="Uwaga 3" xfId="9044" hidden="1"/>
    <cellStyle name="Uwaga 3" xfId="9042" hidden="1"/>
    <cellStyle name="Uwaga 3" xfId="9032" hidden="1"/>
    <cellStyle name="Uwaga 3" xfId="9029" hidden="1"/>
    <cellStyle name="Uwaga 3" xfId="9027" hidden="1"/>
    <cellStyle name="Uwaga 3" xfId="9017" hidden="1"/>
    <cellStyle name="Uwaga 3" xfId="9014" hidden="1"/>
    <cellStyle name="Uwaga 3" xfId="9012" hidden="1"/>
    <cellStyle name="Uwaga 3" xfId="9003" hidden="1"/>
    <cellStyle name="Uwaga 3" xfId="9001" hidden="1"/>
    <cellStyle name="Uwaga 3" xfId="8999" hidden="1"/>
    <cellStyle name="Uwaga 3" xfId="8987" hidden="1"/>
    <cellStyle name="Uwaga 3" xfId="8984" hidden="1"/>
    <cellStyle name="Uwaga 3" xfId="8982" hidden="1"/>
    <cellStyle name="Uwaga 3" xfId="8972" hidden="1"/>
    <cellStyle name="Uwaga 3" xfId="8969" hidden="1"/>
    <cellStyle name="Uwaga 3" xfId="8967" hidden="1"/>
    <cellStyle name="Uwaga 3" xfId="8957" hidden="1"/>
    <cellStyle name="Uwaga 3" xfId="8954" hidden="1"/>
    <cellStyle name="Uwaga 3" xfId="8952" hidden="1"/>
    <cellStyle name="Uwaga 3" xfId="8945" hidden="1"/>
    <cellStyle name="Uwaga 3" xfId="8942" hidden="1"/>
    <cellStyle name="Uwaga 3" xfId="8940" hidden="1"/>
    <cellStyle name="Uwaga 3" xfId="8930" hidden="1"/>
    <cellStyle name="Uwaga 3" xfId="8927" hidden="1"/>
    <cellStyle name="Uwaga 3" xfId="8924" hidden="1"/>
    <cellStyle name="Uwaga 3" xfId="8915" hidden="1"/>
    <cellStyle name="Uwaga 3" xfId="8911" hidden="1"/>
    <cellStyle name="Uwaga 3" xfId="8908" hidden="1"/>
    <cellStyle name="Uwaga 3" xfId="8900" hidden="1"/>
    <cellStyle name="Uwaga 3" xfId="8897" hidden="1"/>
    <cellStyle name="Uwaga 3" xfId="8894" hidden="1"/>
    <cellStyle name="Uwaga 3" xfId="8885" hidden="1"/>
    <cellStyle name="Uwaga 3" xfId="8882" hidden="1"/>
    <cellStyle name="Uwaga 3" xfId="8879" hidden="1"/>
    <cellStyle name="Uwaga 3" xfId="8869" hidden="1"/>
    <cellStyle name="Uwaga 3" xfId="8865" hidden="1"/>
    <cellStyle name="Uwaga 3" xfId="8862" hidden="1"/>
    <cellStyle name="Uwaga 3" xfId="8853" hidden="1"/>
    <cellStyle name="Uwaga 3" xfId="8849" hidden="1"/>
    <cellStyle name="Uwaga 3" xfId="8847" hidden="1"/>
    <cellStyle name="Uwaga 3" xfId="8839" hidden="1"/>
    <cellStyle name="Uwaga 3" xfId="8835" hidden="1"/>
    <cellStyle name="Uwaga 3" xfId="8832" hidden="1"/>
    <cellStyle name="Uwaga 3" xfId="8825" hidden="1"/>
    <cellStyle name="Uwaga 3" xfId="8822" hidden="1"/>
    <cellStyle name="Uwaga 3" xfId="8819" hidden="1"/>
    <cellStyle name="Uwaga 3" xfId="8810" hidden="1"/>
    <cellStyle name="Uwaga 3" xfId="8805" hidden="1"/>
    <cellStyle name="Uwaga 3" xfId="8802" hidden="1"/>
    <cellStyle name="Uwaga 3" xfId="8795" hidden="1"/>
    <cellStyle name="Uwaga 3" xfId="8790" hidden="1"/>
    <cellStyle name="Uwaga 3" xfId="8787" hidden="1"/>
    <cellStyle name="Uwaga 3" xfId="8780" hidden="1"/>
    <cellStyle name="Uwaga 3" xfId="8775" hidden="1"/>
    <cellStyle name="Uwaga 3" xfId="8772" hidden="1"/>
    <cellStyle name="Uwaga 3" xfId="8766" hidden="1"/>
    <cellStyle name="Uwaga 3" xfId="8762" hidden="1"/>
    <cellStyle name="Uwaga 3" xfId="8759" hidden="1"/>
    <cellStyle name="Uwaga 3" xfId="8751" hidden="1"/>
    <cellStyle name="Uwaga 3" xfId="8746" hidden="1"/>
    <cellStyle name="Uwaga 3" xfId="8742" hidden="1"/>
    <cellStyle name="Uwaga 3" xfId="8736" hidden="1"/>
    <cellStyle name="Uwaga 3" xfId="8731" hidden="1"/>
    <cellStyle name="Uwaga 3" xfId="8727" hidden="1"/>
    <cellStyle name="Uwaga 3" xfId="8721" hidden="1"/>
    <cellStyle name="Uwaga 3" xfId="8716" hidden="1"/>
    <cellStyle name="Uwaga 3" xfId="8712" hidden="1"/>
    <cellStyle name="Uwaga 3" xfId="8707" hidden="1"/>
    <cellStyle name="Uwaga 3" xfId="8703" hidden="1"/>
    <cellStyle name="Uwaga 3" xfId="8699" hidden="1"/>
    <cellStyle name="Uwaga 3" xfId="8691" hidden="1"/>
    <cellStyle name="Uwaga 3" xfId="8686" hidden="1"/>
    <cellStyle name="Uwaga 3" xfId="8682" hidden="1"/>
    <cellStyle name="Uwaga 3" xfId="8676" hidden="1"/>
    <cellStyle name="Uwaga 3" xfId="8671" hidden="1"/>
    <cellStyle name="Uwaga 3" xfId="8667" hidden="1"/>
    <cellStyle name="Uwaga 3" xfId="8661" hidden="1"/>
    <cellStyle name="Uwaga 3" xfId="8656" hidden="1"/>
    <cellStyle name="Uwaga 3" xfId="8652" hidden="1"/>
    <cellStyle name="Uwaga 3" xfId="8648" hidden="1"/>
    <cellStyle name="Uwaga 3" xfId="8643" hidden="1"/>
    <cellStyle name="Uwaga 3" xfId="8638" hidden="1"/>
    <cellStyle name="Uwaga 3" xfId="8633" hidden="1"/>
    <cellStyle name="Uwaga 3" xfId="8629" hidden="1"/>
    <cellStyle name="Uwaga 3" xfId="8625" hidden="1"/>
    <cellStyle name="Uwaga 3" xfId="8618" hidden="1"/>
    <cellStyle name="Uwaga 3" xfId="8614" hidden="1"/>
    <cellStyle name="Uwaga 3" xfId="8609" hidden="1"/>
    <cellStyle name="Uwaga 3" xfId="8603" hidden="1"/>
    <cellStyle name="Uwaga 3" xfId="8599" hidden="1"/>
    <cellStyle name="Uwaga 3" xfId="8594" hidden="1"/>
    <cellStyle name="Uwaga 3" xfId="8588" hidden="1"/>
    <cellStyle name="Uwaga 3" xfId="8584" hidden="1"/>
    <cellStyle name="Uwaga 3" xfId="8579" hidden="1"/>
    <cellStyle name="Uwaga 3" xfId="8573" hidden="1"/>
    <cellStyle name="Uwaga 3" xfId="8569" hidden="1"/>
    <cellStyle name="Uwaga 3" xfId="8565" hidden="1"/>
    <cellStyle name="Uwaga 3" xfId="9425" hidden="1"/>
    <cellStyle name="Uwaga 3" xfId="9424" hidden="1"/>
    <cellStyle name="Uwaga 3" xfId="9423" hidden="1"/>
    <cellStyle name="Uwaga 3" xfId="9410" hidden="1"/>
    <cellStyle name="Uwaga 3" xfId="9409" hidden="1"/>
    <cellStyle name="Uwaga 3" xfId="9408" hidden="1"/>
    <cellStyle name="Uwaga 3" xfId="9395" hidden="1"/>
    <cellStyle name="Uwaga 3" xfId="9394" hidden="1"/>
    <cellStyle name="Uwaga 3" xfId="9393" hidden="1"/>
    <cellStyle name="Uwaga 3" xfId="9380" hidden="1"/>
    <cellStyle name="Uwaga 3" xfId="9379" hidden="1"/>
    <cellStyle name="Uwaga 3" xfId="9378" hidden="1"/>
    <cellStyle name="Uwaga 3" xfId="9365" hidden="1"/>
    <cellStyle name="Uwaga 3" xfId="9364" hidden="1"/>
    <cellStyle name="Uwaga 3" xfId="9363" hidden="1"/>
    <cellStyle name="Uwaga 3" xfId="9351" hidden="1"/>
    <cellStyle name="Uwaga 3" xfId="9349" hidden="1"/>
    <cellStyle name="Uwaga 3" xfId="9347" hidden="1"/>
    <cellStyle name="Uwaga 3" xfId="9336" hidden="1"/>
    <cellStyle name="Uwaga 3" xfId="9334" hidden="1"/>
    <cellStyle name="Uwaga 3" xfId="9332" hidden="1"/>
    <cellStyle name="Uwaga 3" xfId="9321" hidden="1"/>
    <cellStyle name="Uwaga 3" xfId="9319" hidden="1"/>
    <cellStyle name="Uwaga 3" xfId="9317" hidden="1"/>
    <cellStyle name="Uwaga 3" xfId="9306" hidden="1"/>
    <cellStyle name="Uwaga 3" xfId="9304" hidden="1"/>
    <cellStyle name="Uwaga 3" xfId="9302" hidden="1"/>
    <cellStyle name="Uwaga 3" xfId="9291" hidden="1"/>
    <cellStyle name="Uwaga 3" xfId="9289" hidden="1"/>
    <cellStyle name="Uwaga 3" xfId="9287" hidden="1"/>
    <cellStyle name="Uwaga 3" xfId="9276" hidden="1"/>
    <cellStyle name="Uwaga 3" xfId="9274" hidden="1"/>
    <cellStyle name="Uwaga 3" xfId="9272" hidden="1"/>
    <cellStyle name="Uwaga 3" xfId="9261" hidden="1"/>
    <cellStyle name="Uwaga 3" xfId="9259" hidden="1"/>
    <cellStyle name="Uwaga 3" xfId="9257" hidden="1"/>
    <cellStyle name="Uwaga 3" xfId="9246" hidden="1"/>
    <cellStyle name="Uwaga 3" xfId="9244" hidden="1"/>
    <cellStyle name="Uwaga 3" xfId="9242" hidden="1"/>
    <cellStyle name="Uwaga 3" xfId="9231" hidden="1"/>
    <cellStyle name="Uwaga 3" xfId="9229" hidden="1"/>
    <cellStyle name="Uwaga 3" xfId="9227" hidden="1"/>
    <cellStyle name="Uwaga 3" xfId="9216" hidden="1"/>
    <cellStyle name="Uwaga 3" xfId="9214" hidden="1"/>
    <cellStyle name="Uwaga 3" xfId="9212" hidden="1"/>
    <cellStyle name="Uwaga 3" xfId="9201" hidden="1"/>
    <cellStyle name="Uwaga 3" xfId="9199" hidden="1"/>
    <cellStyle name="Uwaga 3" xfId="9197" hidden="1"/>
    <cellStyle name="Uwaga 3" xfId="9186" hidden="1"/>
    <cellStyle name="Uwaga 3" xfId="9184" hidden="1"/>
    <cellStyle name="Uwaga 3" xfId="9182" hidden="1"/>
    <cellStyle name="Uwaga 3" xfId="9171" hidden="1"/>
    <cellStyle name="Uwaga 3" xfId="9169" hidden="1"/>
    <cellStyle name="Uwaga 3" xfId="9166" hidden="1"/>
    <cellStyle name="Uwaga 3" xfId="9156" hidden="1"/>
    <cellStyle name="Uwaga 3" xfId="9153" hidden="1"/>
    <cellStyle name="Uwaga 3" xfId="9150" hidden="1"/>
    <cellStyle name="Uwaga 3" xfId="9141" hidden="1"/>
    <cellStyle name="Uwaga 3" xfId="9139" hidden="1"/>
    <cellStyle name="Uwaga 3" xfId="9136" hidden="1"/>
    <cellStyle name="Uwaga 3" xfId="9126" hidden="1"/>
    <cellStyle name="Uwaga 3" xfId="9124" hidden="1"/>
    <cellStyle name="Uwaga 3" xfId="9122" hidden="1"/>
    <cellStyle name="Uwaga 3" xfId="9111" hidden="1"/>
    <cellStyle name="Uwaga 3" xfId="9109" hidden="1"/>
    <cellStyle name="Uwaga 3" xfId="9107" hidden="1"/>
    <cellStyle name="Uwaga 3" xfId="9096" hidden="1"/>
    <cellStyle name="Uwaga 3" xfId="9094" hidden="1"/>
    <cellStyle name="Uwaga 3" xfId="9092" hidden="1"/>
    <cellStyle name="Uwaga 3" xfId="9081" hidden="1"/>
    <cellStyle name="Uwaga 3" xfId="9079" hidden="1"/>
    <cellStyle name="Uwaga 3" xfId="9077" hidden="1"/>
    <cellStyle name="Uwaga 3" xfId="9066" hidden="1"/>
    <cellStyle name="Uwaga 3" xfId="9064" hidden="1"/>
    <cellStyle name="Uwaga 3" xfId="9062" hidden="1"/>
    <cellStyle name="Uwaga 3" xfId="9051" hidden="1"/>
    <cellStyle name="Uwaga 3" xfId="9049" hidden="1"/>
    <cellStyle name="Uwaga 3" xfId="9046" hidden="1"/>
    <cellStyle name="Uwaga 3" xfId="9036" hidden="1"/>
    <cellStyle name="Uwaga 3" xfId="9033" hidden="1"/>
    <cellStyle name="Uwaga 3" xfId="9030" hidden="1"/>
    <cellStyle name="Uwaga 3" xfId="9021" hidden="1"/>
    <cellStyle name="Uwaga 3" xfId="9018" hidden="1"/>
    <cellStyle name="Uwaga 3" xfId="9015" hidden="1"/>
    <cellStyle name="Uwaga 3" xfId="9006" hidden="1"/>
    <cellStyle name="Uwaga 3" xfId="9004" hidden="1"/>
    <cellStyle name="Uwaga 3" xfId="9002" hidden="1"/>
    <cellStyle name="Uwaga 3" xfId="8991" hidden="1"/>
    <cellStyle name="Uwaga 3" xfId="8988" hidden="1"/>
    <cellStyle name="Uwaga 3" xfId="8985" hidden="1"/>
    <cellStyle name="Uwaga 3" xfId="8976" hidden="1"/>
    <cellStyle name="Uwaga 3" xfId="8973" hidden="1"/>
    <cellStyle name="Uwaga 3" xfId="8970" hidden="1"/>
    <cellStyle name="Uwaga 3" xfId="8961" hidden="1"/>
    <cellStyle name="Uwaga 3" xfId="8958" hidden="1"/>
    <cellStyle name="Uwaga 3" xfId="8955" hidden="1"/>
    <cellStyle name="Uwaga 3" xfId="8948" hidden="1"/>
    <cellStyle name="Uwaga 3" xfId="8944" hidden="1"/>
    <cellStyle name="Uwaga 3" xfId="8941" hidden="1"/>
    <cellStyle name="Uwaga 3" xfId="8933" hidden="1"/>
    <cellStyle name="Uwaga 3" xfId="8929" hidden="1"/>
    <cellStyle name="Uwaga 3" xfId="8926" hidden="1"/>
    <cellStyle name="Uwaga 3" xfId="8918" hidden="1"/>
    <cellStyle name="Uwaga 3" xfId="8914" hidden="1"/>
    <cellStyle name="Uwaga 3" xfId="8910" hidden="1"/>
    <cellStyle name="Uwaga 3" xfId="8903" hidden="1"/>
    <cellStyle name="Uwaga 3" xfId="8899" hidden="1"/>
    <cellStyle name="Uwaga 3" xfId="8896" hidden="1"/>
    <cellStyle name="Uwaga 3" xfId="8888" hidden="1"/>
    <cellStyle name="Uwaga 3" xfId="8884" hidden="1"/>
    <cellStyle name="Uwaga 3" xfId="8881" hidden="1"/>
    <cellStyle name="Uwaga 3" xfId="8872" hidden="1"/>
    <cellStyle name="Uwaga 3" xfId="8867" hidden="1"/>
    <cellStyle name="Uwaga 3" xfId="8863" hidden="1"/>
    <cellStyle name="Uwaga 3" xfId="8857" hidden="1"/>
    <cellStyle name="Uwaga 3" xfId="8852" hidden="1"/>
    <cellStyle name="Uwaga 3" xfId="8848" hidden="1"/>
    <cellStyle name="Uwaga 3" xfId="8842" hidden="1"/>
    <cellStyle name="Uwaga 3" xfId="8837" hidden="1"/>
    <cellStyle name="Uwaga 3" xfId="8833" hidden="1"/>
    <cellStyle name="Uwaga 3" xfId="8828" hidden="1"/>
    <cellStyle name="Uwaga 3" xfId="8824" hidden="1"/>
    <cellStyle name="Uwaga 3" xfId="8820" hidden="1"/>
    <cellStyle name="Uwaga 3" xfId="8813" hidden="1"/>
    <cellStyle name="Uwaga 3" xfId="8808" hidden="1"/>
    <cellStyle name="Uwaga 3" xfId="8804" hidden="1"/>
    <cellStyle name="Uwaga 3" xfId="8797" hidden="1"/>
    <cellStyle name="Uwaga 3" xfId="8792" hidden="1"/>
    <cellStyle name="Uwaga 3" xfId="8788" hidden="1"/>
    <cellStyle name="Uwaga 3" xfId="8783" hidden="1"/>
    <cellStyle name="Uwaga 3" xfId="8778" hidden="1"/>
    <cellStyle name="Uwaga 3" xfId="8774" hidden="1"/>
    <cellStyle name="Uwaga 3" xfId="8768" hidden="1"/>
    <cellStyle name="Uwaga 3" xfId="8764" hidden="1"/>
    <cellStyle name="Uwaga 3" xfId="8761" hidden="1"/>
    <cellStyle name="Uwaga 3" xfId="8754" hidden="1"/>
    <cellStyle name="Uwaga 3" xfId="8749" hidden="1"/>
    <cellStyle name="Uwaga 3" xfId="8744" hidden="1"/>
    <cellStyle name="Uwaga 3" xfId="8738" hidden="1"/>
    <cellStyle name="Uwaga 3" xfId="8733" hidden="1"/>
    <cellStyle name="Uwaga 3" xfId="8728" hidden="1"/>
    <cellStyle name="Uwaga 3" xfId="8723" hidden="1"/>
    <cellStyle name="Uwaga 3" xfId="8718" hidden="1"/>
    <cellStyle name="Uwaga 3" xfId="8713" hidden="1"/>
    <cellStyle name="Uwaga 3" xfId="8709" hidden="1"/>
    <cellStyle name="Uwaga 3" xfId="8705" hidden="1"/>
    <cellStyle name="Uwaga 3" xfId="8700" hidden="1"/>
    <cellStyle name="Uwaga 3" xfId="8693" hidden="1"/>
    <cellStyle name="Uwaga 3" xfId="8688" hidden="1"/>
    <cellStyle name="Uwaga 3" xfId="8683" hidden="1"/>
    <cellStyle name="Uwaga 3" xfId="8677" hidden="1"/>
    <cellStyle name="Uwaga 3" xfId="8672" hidden="1"/>
    <cellStyle name="Uwaga 3" xfId="8668" hidden="1"/>
    <cellStyle name="Uwaga 3" xfId="8663" hidden="1"/>
    <cellStyle name="Uwaga 3" xfId="8658" hidden="1"/>
    <cellStyle name="Uwaga 3" xfId="8653" hidden="1"/>
    <cellStyle name="Uwaga 3" xfId="8649" hidden="1"/>
    <cellStyle name="Uwaga 3" xfId="8644" hidden="1"/>
    <cellStyle name="Uwaga 3" xfId="8639" hidden="1"/>
    <cellStyle name="Uwaga 3" xfId="8634" hidden="1"/>
    <cellStyle name="Uwaga 3" xfId="8630" hidden="1"/>
    <cellStyle name="Uwaga 3" xfId="8626" hidden="1"/>
    <cellStyle name="Uwaga 3" xfId="8619" hidden="1"/>
    <cellStyle name="Uwaga 3" xfId="8615" hidden="1"/>
    <cellStyle name="Uwaga 3" xfId="8610" hidden="1"/>
    <cellStyle name="Uwaga 3" xfId="8604" hidden="1"/>
    <cellStyle name="Uwaga 3" xfId="8600" hidden="1"/>
    <cellStyle name="Uwaga 3" xfId="8595" hidden="1"/>
    <cellStyle name="Uwaga 3" xfId="8589" hidden="1"/>
    <cellStyle name="Uwaga 3" xfId="8585" hidden="1"/>
    <cellStyle name="Uwaga 3" xfId="8581" hidden="1"/>
    <cellStyle name="Uwaga 3" xfId="8574" hidden="1"/>
    <cellStyle name="Uwaga 3" xfId="8570" hidden="1"/>
    <cellStyle name="Uwaga 3" xfId="8566" hidden="1"/>
    <cellStyle name="Uwaga 3" xfId="9430" hidden="1"/>
    <cellStyle name="Uwaga 3" xfId="9428" hidden="1"/>
    <cellStyle name="Uwaga 3" xfId="9426" hidden="1"/>
    <cellStyle name="Uwaga 3" xfId="9413" hidden="1"/>
    <cellStyle name="Uwaga 3" xfId="9412" hidden="1"/>
    <cellStyle name="Uwaga 3" xfId="9411" hidden="1"/>
    <cellStyle name="Uwaga 3" xfId="9398" hidden="1"/>
    <cellStyle name="Uwaga 3" xfId="9397" hidden="1"/>
    <cellStyle name="Uwaga 3" xfId="9396" hidden="1"/>
    <cellStyle name="Uwaga 3" xfId="9384" hidden="1"/>
    <cellStyle name="Uwaga 3" xfId="9382" hidden="1"/>
    <cellStyle name="Uwaga 3" xfId="9381" hidden="1"/>
    <cellStyle name="Uwaga 3" xfId="9368" hidden="1"/>
    <cellStyle name="Uwaga 3" xfId="9367" hidden="1"/>
    <cellStyle name="Uwaga 3" xfId="9366" hidden="1"/>
    <cellStyle name="Uwaga 3" xfId="9354" hidden="1"/>
    <cellStyle name="Uwaga 3" xfId="9352" hidden="1"/>
    <cellStyle name="Uwaga 3" xfId="9350" hidden="1"/>
    <cellStyle name="Uwaga 3" xfId="9339" hidden="1"/>
    <cellStyle name="Uwaga 3" xfId="9337" hidden="1"/>
    <cellStyle name="Uwaga 3" xfId="9335" hidden="1"/>
    <cellStyle name="Uwaga 3" xfId="9324" hidden="1"/>
    <cellStyle name="Uwaga 3" xfId="9322" hidden="1"/>
    <cellStyle name="Uwaga 3" xfId="9320" hidden="1"/>
    <cellStyle name="Uwaga 3" xfId="9309" hidden="1"/>
    <cellStyle name="Uwaga 3" xfId="9307" hidden="1"/>
    <cellStyle name="Uwaga 3" xfId="9305" hidden="1"/>
    <cellStyle name="Uwaga 3" xfId="9294" hidden="1"/>
    <cellStyle name="Uwaga 3" xfId="9292" hidden="1"/>
    <cellStyle name="Uwaga 3" xfId="9290" hidden="1"/>
    <cellStyle name="Uwaga 3" xfId="9279" hidden="1"/>
    <cellStyle name="Uwaga 3" xfId="9277" hidden="1"/>
    <cellStyle name="Uwaga 3" xfId="9275" hidden="1"/>
    <cellStyle name="Uwaga 3" xfId="9264" hidden="1"/>
    <cellStyle name="Uwaga 3" xfId="9262" hidden="1"/>
    <cellStyle name="Uwaga 3" xfId="9260" hidden="1"/>
    <cellStyle name="Uwaga 3" xfId="9249" hidden="1"/>
    <cellStyle name="Uwaga 3" xfId="9247" hidden="1"/>
    <cellStyle name="Uwaga 3" xfId="9245" hidden="1"/>
    <cellStyle name="Uwaga 3" xfId="9234" hidden="1"/>
    <cellStyle name="Uwaga 3" xfId="9232" hidden="1"/>
    <cellStyle name="Uwaga 3" xfId="9230" hidden="1"/>
    <cellStyle name="Uwaga 3" xfId="9219" hidden="1"/>
    <cellStyle name="Uwaga 3" xfId="9217" hidden="1"/>
    <cellStyle name="Uwaga 3" xfId="9215" hidden="1"/>
    <cellStyle name="Uwaga 3" xfId="9204" hidden="1"/>
    <cellStyle name="Uwaga 3" xfId="9202" hidden="1"/>
    <cellStyle name="Uwaga 3" xfId="9200" hidden="1"/>
    <cellStyle name="Uwaga 3" xfId="9189" hidden="1"/>
    <cellStyle name="Uwaga 3" xfId="9187" hidden="1"/>
    <cellStyle name="Uwaga 3" xfId="9185" hidden="1"/>
    <cellStyle name="Uwaga 3" xfId="9174" hidden="1"/>
    <cellStyle name="Uwaga 3" xfId="9172" hidden="1"/>
    <cellStyle name="Uwaga 3" xfId="9170" hidden="1"/>
    <cellStyle name="Uwaga 3" xfId="9159" hidden="1"/>
    <cellStyle name="Uwaga 3" xfId="9157" hidden="1"/>
    <cellStyle name="Uwaga 3" xfId="9155" hidden="1"/>
    <cellStyle name="Uwaga 3" xfId="9144" hidden="1"/>
    <cellStyle name="Uwaga 3" xfId="9142" hidden="1"/>
    <cellStyle name="Uwaga 3" xfId="9140" hidden="1"/>
    <cellStyle name="Uwaga 3" xfId="9129" hidden="1"/>
    <cellStyle name="Uwaga 3" xfId="9127" hidden="1"/>
    <cellStyle name="Uwaga 3" xfId="9125" hidden="1"/>
    <cellStyle name="Uwaga 3" xfId="9114" hidden="1"/>
    <cellStyle name="Uwaga 3" xfId="9112" hidden="1"/>
    <cellStyle name="Uwaga 3" xfId="9110" hidden="1"/>
    <cellStyle name="Uwaga 3" xfId="9099" hidden="1"/>
    <cellStyle name="Uwaga 3" xfId="9097" hidden="1"/>
    <cellStyle name="Uwaga 3" xfId="9095" hidden="1"/>
    <cellStyle name="Uwaga 3" xfId="9084" hidden="1"/>
    <cellStyle name="Uwaga 3" xfId="9082" hidden="1"/>
    <cellStyle name="Uwaga 3" xfId="9080" hidden="1"/>
    <cellStyle name="Uwaga 3" xfId="9069" hidden="1"/>
    <cellStyle name="Uwaga 3" xfId="9067" hidden="1"/>
    <cellStyle name="Uwaga 3" xfId="9065" hidden="1"/>
    <cellStyle name="Uwaga 3" xfId="9054" hidden="1"/>
    <cellStyle name="Uwaga 3" xfId="9052" hidden="1"/>
    <cellStyle name="Uwaga 3" xfId="9050" hidden="1"/>
    <cellStyle name="Uwaga 3" xfId="9039" hidden="1"/>
    <cellStyle name="Uwaga 3" xfId="9037" hidden="1"/>
    <cellStyle name="Uwaga 3" xfId="9034" hidden="1"/>
    <cellStyle name="Uwaga 3" xfId="9024" hidden="1"/>
    <cellStyle name="Uwaga 3" xfId="9022" hidden="1"/>
    <cellStyle name="Uwaga 3" xfId="9020" hidden="1"/>
    <cellStyle name="Uwaga 3" xfId="9009" hidden="1"/>
    <cellStyle name="Uwaga 3" xfId="9007" hidden="1"/>
    <cellStyle name="Uwaga 3" xfId="9005" hidden="1"/>
    <cellStyle name="Uwaga 3" xfId="8994" hidden="1"/>
    <cellStyle name="Uwaga 3" xfId="8992" hidden="1"/>
    <cellStyle name="Uwaga 3" xfId="8989" hidden="1"/>
    <cellStyle name="Uwaga 3" xfId="8979" hidden="1"/>
    <cellStyle name="Uwaga 3" xfId="8977" hidden="1"/>
    <cellStyle name="Uwaga 3" xfId="8974" hidden="1"/>
    <cellStyle name="Uwaga 3" xfId="8964" hidden="1"/>
    <cellStyle name="Uwaga 3" xfId="8962" hidden="1"/>
    <cellStyle name="Uwaga 3" xfId="8959" hidden="1"/>
    <cellStyle name="Uwaga 3" xfId="8950" hidden="1"/>
    <cellStyle name="Uwaga 3" xfId="8947" hidden="1"/>
    <cellStyle name="Uwaga 3" xfId="8943" hidden="1"/>
    <cellStyle name="Uwaga 3" xfId="8935" hidden="1"/>
    <cellStyle name="Uwaga 3" xfId="8932" hidden="1"/>
    <cellStyle name="Uwaga 3" xfId="8928" hidden="1"/>
    <cellStyle name="Uwaga 3" xfId="8920" hidden="1"/>
    <cellStyle name="Uwaga 3" xfId="8917" hidden="1"/>
    <cellStyle name="Uwaga 3" xfId="8913" hidden="1"/>
    <cellStyle name="Uwaga 3" xfId="8905" hidden="1"/>
    <cellStyle name="Uwaga 3" xfId="8902" hidden="1"/>
    <cellStyle name="Uwaga 3" xfId="8898" hidden="1"/>
    <cellStyle name="Uwaga 3" xfId="8890" hidden="1"/>
    <cellStyle name="Uwaga 3" xfId="8887" hidden="1"/>
    <cellStyle name="Uwaga 3" xfId="8883" hidden="1"/>
    <cellStyle name="Uwaga 3" xfId="8875" hidden="1"/>
    <cellStyle name="Uwaga 3" xfId="8871" hidden="1"/>
    <cellStyle name="Uwaga 3" xfId="8866" hidden="1"/>
    <cellStyle name="Uwaga 3" xfId="8860" hidden="1"/>
    <cellStyle name="Uwaga 3" xfId="8856" hidden="1"/>
    <cellStyle name="Uwaga 3" xfId="8851" hidden="1"/>
    <cellStyle name="Uwaga 3" xfId="8845" hidden="1"/>
    <cellStyle name="Uwaga 3" xfId="8841" hidden="1"/>
    <cellStyle name="Uwaga 3" xfId="8836" hidden="1"/>
    <cellStyle name="Uwaga 3" xfId="8830" hidden="1"/>
    <cellStyle name="Uwaga 3" xfId="8827" hidden="1"/>
    <cellStyle name="Uwaga 3" xfId="8823" hidden="1"/>
    <cellStyle name="Uwaga 3" xfId="8815" hidden="1"/>
    <cellStyle name="Uwaga 3" xfId="8812" hidden="1"/>
    <cellStyle name="Uwaga 3" xfId="8807" hidden="1"/>
    <cellStyle name="Uwaga 3" xfId="8800" hidden="1"/>
    <cellStyle name="Uwaga 3" xfId="8796" hidden="1"/>
    <cellStyle name="Uwaga 3" xfId="8791" hidden="1"/>
    <cellStyle name="Uwaga 3" xfId="8785" hidden="1"/>
    <cellStyle name="Uwaga 3" xfId="8781" hidden="1"/>
    <cellStyle name="Uwaga 3" xfId="8776" hidden="1"/>
    <cellStyle name="Uwaga 3" xfId="8770" hidden="1"/>
    <cellStyle name="Uwaga 3" xfId="8767" hidden="1"/>
    <cellStyle name="Uwaga 3" xfId="8763" hidden="1"/>
    <cellStyle name="Uwaga 3" xfId="8755" hidden="1"/>
    <cellStyle name="Uwaga 3" xfId="8750" hidden="1"/>
    <cellStyle name="Uwaga 3" xfId="8745" hidden="1"/>
    <cellStyle name="Uwaga 3" xfId="8740" hidden="1"/>
    <cellStyle name="Uwaga 3" xfId="8735" hidden="1"/>
    <cellStyle name="Uwaga 3" xfId="8730" hidden="1"/>
    <cellStyle name="Uwaga 3" xfId="8725" hidden="1"/>
    <cellStyle name="Uwaga 3" xfId="8720" hidden="1"/>
    <cellStyle name="Uwaga 3" xfId="8715" hidden="1"/>
    <cellStyle name="Uwaga 3" xfId="8710" hidden="1"/>
    <cellStyle name="Uwaga 3" xfId="8706" hidden="1"/>
    <cellStyle name="Uwaga 3" xfId="8701" hidden="1"/>
    <cellStyle name="Uwaga 3" xfId="8694" hidden="1"/>
    <cellStyle name="Uwaga 3" xfId="8689" hidden="1"/>
    <cellStyle name="Uwaga 3" xfId="8684" hidden="1"/>
    <cellStyle name="Uwaga 3" xfId="8679" hidden="1"/>
    <cellStyle name="Uwaga 3" xfId="8674" hidden="1"/>
    <cellStyle name="Uwaga 3" xfId="8669" hidden="1"/>
    <cellStyle name="Uwaga 3" xfId="8664" hidden="1"/>
    <cellStyle name="Uwaga 3" xfId="8659" hidden="1"/>
    <cellStyle name="Uwaga 3" xfId="8654" hidden="1"/>
    <cellStyle name="Uwaga 3" xfId="8650" hidden="1"/>
    <cellStyle name="Uwaga 3" xfId="8645" hidden="1"/>
    <cellStyle name="Uwaga 3" xfId="8640" hidden="1"/>
    <cellStyle name="Uwaga 3" xfId="8635" hidden="1"/>
    <cellStyle name="Uwaga 3" xfId="8631" hidden="1"/>
    <cellStyle name="Uwaga 3" xfId="8627" hidden="1"/>
    <cellStyle name="Uwaga 3" xfId="8620" hidden="1"/>
    <cellStyle name="Uwaga 3" xfId="8616" hidden="1"/>
    <cellStyle name="Uwaga 3" xfId="8611" hidden="1"/>
    <cellStyle name="Uwaga 3" xfId="8605" hidden="1"/>
    <cellStyle name="Uwaga 3" xfId="8601" hidden="1"/>
    <cellStyle name="Uwaga 3" xfId="8596" hidden="1"/>
    <cellStyle name="Uwaga 3" xfId="8590" hidden="1"/>
    <cellStyle name="Uwaga 3" xfId="8586" hidden="1"/>
    <cellStyle name="Uwaga 3" xfId="8582" hidden="1"/>
    <cellStyle name="Uwaga 3" xfId="8575" hidden="1"/>
    <cellStyle name="Uwaga 3" xfId="8571" hidden="1"/>
    <cellStyle name="Uwaga 3" xfId="8567" hidden="1"/>
    <cellStyle name="Uwaga 3" xfId="9434" hidden="1"/>
    <cellStyle name="Uwaga 3" xfId="9433" hidden="1"/>
    <cellStyle name="Uwaga 3" xfId="9431" hidden="1"/>
    <cellStyle name="Uwaga 3" xfId="9418" hidden="1"/>
    <cellStyle name="Uwaga 3" xfId="9416" hidden="1"/>
    <cellStyle name="Uwaga 3" xfId="9414" hidden="1"/>
    <cellStyle name="Uwaga 3" xfId="9404" hidden="1"/>
    <cellStyle name="Uwaga 3" xfId="9402" hidden="1"/>
    <cellStyle name="Uwaga 3" xfId="9400" hidden="1"/>
    <cellStyle name="Uwaga 3" xfId="9389" hidden="1"/>
    <cellStyle name="Uwaga 3" xfId="9387" hidden="1"/>
    <cellStyle name="Uwaga 3" xfId="9385" hidden="1"/>
    <cellStyle name="Uwaga 3" xfId="9372" hidden="1"/>
    <cellStyle name="Uwaga 3" xfId="9370" hidden="1"/>
    <cellStyle name="Uwaga 3" xfId="9369" hidden="1"/>
    <cellStyle name="Uwaga 3" xfId="9356" hidden="1"/>
    <cellStyle name="Uwaga 3" xfId="9355" hidden="1"/>
    <cellStyle name="Uwaga 3" xfId="9353" hidden="1"/>
    <cellStyle name="Uwaga 3" xfId="9341" hidden="1"/>
    <cellStyle name="Uwaga 3" xfId="9340" hidden="1"/>
    <cellStyle name="Uwaga 3" xfId="9338" hidden="1"/>
    <cellStyle name="Uwaga 3" xfId="9326" hidden="1"/>
    <cellStyle name="Uwaga 3" xfId="9325" hidden="1"/>
    <cellStyle name="Uwaga 3" xfId="9323" hidden="1"/>
    <cellStyle name="Uwaga 3" xfId="9311" hidden="1"/>
    <cellStyle name="Uwaga 3" xfId="9310" hidden="1"/>
    <cellStyle name="Uwaga 3" xfId="9308" hidden="1"/>
    <cellStyle name="Uwaga 3" xfId="9296" hidden="1"/>
    <cellStyle name="Uwaga 3" xfId="9295" hidden="1"/>
    <cellStyle name="Uwaga 3" xfId="9293" hidden="1"/>
    <cellStyle name="Uwaga 3" xfId="9281" hidden="1"/>
    <cellStyle name="Uwaga 3" xfId="9280" hidden="1"/>
    <cellStyle name="Uwaga 3" xfId="9278" hidden="1"/>
    <cellStyle name="Uwaga 3" xfId="9266" hidden="1"/>
    <cellStyle name="Uwaga 3" xfId="9265" hidden="1"/>
    <cellStyle name="Uwaga 3" xfId="9263" hidden="1"/>
    <cellStyle name="Uwaga 3" xfId="9251" hidden="1"/>
    <cellStyle name="Uwaga 3" xfId="9250" hidden="1"/>
    <cellStyle name="Uwaga 3" xfId="9248" hidden="1"/>
    <cellStyle name="Uwaga 3" xfId="9236" hidden="1"/>
    <cellStyle name="Uwaga 3" xfId="9235" hidden="1"/>
    <cellStyle name="Uwaga 3" xfId="9233" hidden="1"/>
    <cellStyle name="Uwaga 3" xfId="9221" hidden="1"/>
    <cellStyle name="Uwaga 3" xfId="9220" hidden="1"/>
    <cellStyle name="Uwaga 3" xfId="9218" hidden="1"/>
    <cellStyle name="Uwaga 3" xfId="9206" hidden="1"/>
    <cellStyle name="Uwaga 3" xfId="9205" hidden="1"/>
    <cellStyle name="Uwaga 3" xfId="9203" hidden="1"/>
    <cellStyle name="Uwaga 3" xfId="9191" hidden="1"/>
    <cellStyle name="Uwaga 3" xfId="9190" hidden="1"/>
    <cellStyle name="Uwaga 3" xfId="9188" hidden="1"/>
    <cellStyle name="Uwaga 3" xfId="9176" hidden="1"/>
    <cellStyle name="Uwaga 3" xfId="9175" hidden="1"/>
    <cellStyle name="Uwaga 3" xfId="9173" hidden="1"/>
    <cellStyle name="Uwaga 3" xfId="9161" hidden="1"/>
    <cellStyle name="Uwaga 3" xfId="9160" hidden="1"/>
    <cellStyle name="Uwaga 3" xfId="9158" hidden="1"/>
    <cellStyle name="Uwaga 3" xfId="9146" hidden="1"/>
    <cellStyle name="Uwaga 3" xfId="9145" hidden="1"/>
    <cellStyle name="Uwaga 3" xfId="9143" hidden="1"/>
    <cellStyle name="Uwaga 3" xfId="9131" hidden="1"/>
    <cellStyle name="Uwaga 3" xfId="9130" hidden="1"/>
    <cellStyle name="Uwaga 3" xfId="9128" hidden="1"/>
    <cellStyle name="Uwaga 3" xfId="9116" hidden="1"/>
    <cellStyle name="Uwaga 3" xfId="9115" hidden="1"/>
    <cellStyle name="Uwaga 3" xfId="9113" hidden="1"/>
    <cellStyle name="Uwaga 3" xfId="9101" hidden="1"/>
    <cellStyle name="Uwaga 3" xfId="9100" hidden="1"/>
    <cellStyle name="Uwaga 3" xfId="9098" hidden="1"/>
    <cellStyle name="Uwaga 3" xfId="9086" hidden="1"/>
    <cellStyle name="Uwaga 3" xfId="9085" hidden="1"/>
    <cellStyle name="Uwaga 3" xfId="9083" hidden="1"/>
    <cellStyle name="Uwaga 3" xfId="9071" hidden="1"/>
    <cellStyle name="Uwaga 3" xfId="9070" hidden="1"/>
    <cellStyle name="Uwaga 3" xfId="9068" hidden="1"/>
    <cellStyle name="Uwaga 3" xfId="9056" hidden="1"/>
    <cellStyle name="Uwaga 3" xfId="9055" hidden="1"/>
    <cellStyle name="Uwaga 3" xfId="9053" hidden="1"/>
    <cellStyle name="Uwaga 3" xfId="9041" hidden="1"/>
    <cellStyle name="Uwaga 3" xfId="9040" hidden="1"/>
    <cellStyle name="Uwaga 3" xfId="9038" hidden="1"/>
    <cellStyle name="Uwaga 3" xfId="9026" hidden="1"/>
    <cellStyle name="Uwaga 3" xfId="9025" hidden="1"/>
    <cellStyle name="Uwaga 3" xfId="9023" hidden="1"/>
    <cellStyle name="Uwaga 3" xfId="9011" hidden="1"/>
    <cellStyle name="Uwaga 3" xfId="9010" hidden="1"/>
    <cellStyle name="Uwaga 3" xfId="9008" hidden="1"/>
    <cellStyle name="Uwaga 3" xfId="8996" hidden="1"/>
    <cellStyle name="Uwaga 3" xfId="8995" hidden="1"/>
    <cellStyle name="Uwaga 3" xfId="8993" hidden="1"/>
    <cellStyle name="Uwaga 3" xfId="8981" hidden="1"/>
    <cellStyle name="Uwaga 3" xfId="8980" hidden="1"/>
    <cellStyle name="Uwaga 3" xfId="8978" hidden="1"/>
    <cellStyle name="Uwaga 3" xfId="8966" hidden="1"/>
    <cellStyle name="Uwaga 3" xfId="8965" hidden="1"/>
    <cellStyle name="Uwaga 3" xfId="8963" hidden="1"/>
    <cellStyle name="Uwaga 3" xfId="8951" hidden="1"/>
    <cellStyle name="Uwaga 3" xfId="8949" hidden="1"/>
    <cellStyle name="Uwaga 3" xfId="8946" hidden="1"/>
    <cellStyle name="Uwaga 3" xfId="8936" hidden="1"/>
    <cellStyle name="Uwaga 3" xfId="8934" hidden="1"/>
    <cellStyle name="Uwaga 3" xfId="8931" hidden="1"/>
    <cellStyle name="Uwaga 3" xfId="8921" hidden="1"/>
    <cellStyle name="Uwaga 3" xfId="8919" hidden="1"/>
    <cellStyle name="Uwaga 3" xfId="8916" hidden="1"/>
    <cellStyle name="Uwaga 3" xfId="8906" hidden="1"/>
    <cellStyle name="Uwaga 3" xfId="8904" hidden="1"/>
    <cellStyle name="Uwaga 3" xfId="8901" hidden="1"/>
    <cellStyle name="Uwaga 3" xfId="8891" hidden="1"/>
    <cellStyle name="Uwaga 3" xfId="8889" hidden="1"/>
    <cellStyle name="Uwaga 3" xfId="8886" hidden="1"/>
    <cellStyle name="Uwaga 3" xfId="8876" hidden="1"/>
    <cellStyle name="Uwaga 3" xfId="8874" hidden="1"/>
    <cellStyle name="Uwaga 3" xfId="8870" hidden="1"/>
    <cellStyle name="Uwaga 3" xfId="8861" hidden="1"/>
    <cellStyle name="Uwaga 3" xfId="8858" hidden="1"/>
    <cellStyle name="Uwaga 3" xfId="8854" hidden="1"/>
    <cellStyle name="Uwaga 3" xfId="8846" hidden="1"/>
    <cellStyle name="Uwaga 3" xfId="8844" hidden="1"/>
    <cellStyle name="Uwaga 3" xfId="8840" hidden="1"/>
    <cellStyle name="Uwaga 3" xfId="8831" hidden="1"/>
    <cellStyle name="Uwaga 3" xfId="8829" hidden="1"/>
    <cellStyle name="Uwaga 3" xfId="8826" hidden="1"/>
    <cellStyle name="Uwaga 3" xfId="8816" hidden="1"/>
    <cellStyle name="Uwaga 3" xfId="8814" hidden="1"/>
    <cellStyle name="Uwaga 3" xfId="8809" hidden="1"/>
    <cellStyle name="Uwaga 3" xfId="8801" hidden="1"/>
    <cellStyle name="Uwaga 3" xfId="8799" hidden="1"/>
    <cellStyle name="Uwaga 3" xfId="8794" hidden="1"/>
    <cellStyle name="Uwaga 3" xfId="8786" hidden="1"/>
    <cellStyle name="Uwaga 3" xfId="8784" hidden="1"/>
    <cellStyle name="Uwaga 3" xfId="8779" hidden="1"/>
    <cellStyle name="Uwaga 3" xfId="8771" hidden="1"/>
    <cellStyle name="Uwaga 3" xfId="8769" hidden="1"/>
    <cellStyle name="Uwaga 3" xfId="8765" hidden="1"/>
    <cellStyle name="Uwaga 3" xfId="8756" hidden="1"/>
    <cellStyle name="Uwaga 3" xfId="8753" hidden="1"/>
    <cellStyle name="Uwaga 3" xfId="8748" hidden="1"/>
    <cellStyle name="Uwaga 3" xfId="8741" hidden="1"/>
    <cellStyle name="Uwaga 3" xfId="8737" hidden="1"/>
    <cellStyle name="Uwaga 3" xfId="8732" hidden="1"/>
    <cellStyle name="Uwaga 3" xfId="8726" hidden="1"/>
    <cellStyle name="Uwaga 3" xfId="8722" hidden="1"/>
    <cellStyle name="Uwaga 3" xfId="8717" hidden="1"/>
    <cellStyle name="Uwaga 3" xfId="8711" hidden="1"/>
    <cellStyle name="Uwaga 3" xfId="8708" hidden="1"/>
    <cellStyle name="Uwaga 3" xfId="8704" hidden="1"/>
    <cellStyle name="Uwaga 3" xfId="8695" hidden="1"/>
    <cellStyle name="Uwaga 3" xfId="8690" hidden="1"/>
    <cellStyle name="Uwaga 3" xfId="8685" hidden="1"/>
    <cellStyle name="Uwaga 3" xfId="8680" hidden="1"/>
    <cellStyle name="Uwaga 3" xfId="8675" hidden="1"/>
    <cellStyle name="Uwaga 3" xfId="8670" hidden="1"/>
    <cellStyle name="Uwaga 3" xfId="8665" hidden="1"/>
    <cellStyle name="Uwaga 3" xfId="8660" hidden="1"/>
    <cellStyle name="Uwaga 3" xfId="8655" hidden="1"/>
    <cellStyle name="Uwaga 3" xfId="8651" hidden="1"/>
    <cellStyle name="Uwaga 3" xfId="8646" hidden="1"/>
    <cellStyle name="Uwaga 3" xfId="8641" hidden="1"/>
    <cellStyle name="Uwaga 3" xfId="8636" hidden="1"/>
    <cellStyle name="Uwaga 3" xfId="8632" hidden="1"/>
    <cellStyle name="Uwaga 3" xfId="8628" hidden="1"/>
    <cellStyle name="Uwaga 3" xfId="8621" hidden="1"/>
    <cellStyle name="Uwaga 3" xfId="8617" hidden="1"/>
    <cellStyle name="Uwaga 3" xfId="8612" hidden="1"/>
    <cellStyle name="Uwaga 3" xfId="8606" hidden="1"/>
    <cellStyle name="Uwaga 3" xfId="8602" hidden="1"/>
    <cellStyle name="Uwaga 3" xfId="8597" hidden="1"/>
    <cellStyle name="Uwaga 3" xfId="8591" hidden="1"/>
    <cellStyle name="Uwaga 3" xfId="8587" hidden="1"/>
    <cellStyle name="Uwaga 3" xfId="8583" hidden="1"/>
    <cellStyle name="Uwaga 3" xfId="8576" hidden="1"/>
    <cellStyle name="Uwaga 3" xfId="8572" hidden="1"/>
    <cellStyle name="Uwaga 3" xfId="8568" hidden="1"/>
    <cellStyle name="Uwaga 3" xfId="8544" hidden="1"/>
    <cellStyle name="Uwaga 3" xfId="8543" hidden="1"/>
    <cellStyle name="Uwaga 3" xfId="8542" hidden="1"/>
    <cellStyle name="Uwaga 3" xfId="8535" hidden="1"/>
    <cellStyle name="Uwaga 3" xfId="8534" hidden="1"/>
    <cellStyle name="Uwaga 3" xfId="8533" hidden="1"/>
    <cellStyle name="Uwaga 3" xfId="8526" hidden="1"/>
    <cellStyle name="Uwaga 3" xfId="8525" hidden="1"/>
    <cellStyle name="Uwaga 3" xfId="8524" hidden="1"/>
    <cellStyle name="Uwaga 3" xfId="8517" hidden="1"/>
    <cellStyle name="Uwaga 3" xfId="8516" hidden="1"/>
    <cellStyle name="Uwaga 3" xfId="8515" hidden="1"/>
    <cellStyle name="Uwaga 3" xfId="8508" hidden="1"/>
    <cellStyle name="Uwaga 3" xfId="8507" hidden="1"/>
    <cellStyle name="Uwaga 3" xfId="8505" hidden="1"/>
    <cellStyle name="Uwaga 3" xfId="8500" hidden="1"/>
    <cellStyle name="Uwaga 3" xfId="8497" hidden="1"/>
    <cellStyle name="Uwaga 3" xfId="8495" hidden="1"/>
    <cellStyle name="Uwaga 3" xfId="8491" hidden="1"/>
    <cellStyle name="Uwaga 3" xfId="8488" hidden="1"/>
    <cellStyle name="Uwaga 3" xfId="8486" hidden="1"/>
    <cellStyle name="Uwaga 3" xfId="8482" hidden="1"/>
    <cellStyle name="Uwaga 3" xfId="8479" hidden="1"/>
    <cellStyle name="Uwaga 3" xfId="8477" hidden="1"/>
    <cellStyle name="Uwaga 3" xfId="8473" hidden="1"/>
    <cellStyle name="Uwaga 3" xfId="8471" hidden="1"/>
    <cellStyle name="Uwaga 3" xfId="8470" hidden="1"/>
    <cellStyle name="Uwaga 3" xfId="8464" hidden="1"/>
    <cellStyle name="Uwaga 3" xfId="8462" hidden="1"/>
    <cellStyle name="Uwaga 3" xfId="8459" hidden="1"/>
    <cellStyle name="Uwaga 3" xfId="8455" hidden="1"/>
    <cellStyle name="Uwaga 3" xfId="8452" hidden="1"/>
    <cellStyle name="Uwaga 3" xfId="8450" hidden="1"/>
    <cellStyle name="Uwaga 3" xfId="8446" hidden="1"/>
    <cellStyle name="Uwaga 3" xfId="8443" hidden="1"/>
    <cellStyle name="Uwaga 3" xfId="8441" hidden="1"/>
    <cellStyle name="Uwaga 3" xfId="8437" hidden="1"/>
    <cellStyle name="Uwaga 3" xfId="8435" hidden="1"/>
    <cellStyle name="Uwaga 3" xfId="8434" hidden="1"/>
    <cellStyle name="Uwaga 3" xfId="8428" hidden="1"/>
    <cellStyle name="Uwaga 3" xfId="8425" hidden="1"/>
    <cellStyle name="Uwaga 3" xfId="8423" hidden="1"/>
    <cellStyle name="Uwaga 3" xfId="8419" hidden="1"/>
    <cellStyle name="Uwaga 3" xfId="8416" hidden="1"/>
    <cellStyle name="Uwaga 3" xfId="8414" hidden="1"/>
    <cellStyle name="Uwaga 3" xfId="8410" hidden="1"/>
    <cellStyle name="Uwaga 3" xfId="8407" hidden="1"/>
    <cellStyle name="Uwaga 3" xfId="8405" hidden="1"/>
    <cellStyle name="Uwaga 3" xfId="8401" hidden="1"/>
    <cellStyle name="Uwaga 3" xfId="8399" hidden="1"/>
    <cellStyle name="Uwaga 3" xfId="8398" hidden="1"/>
    <cellStyle name="Uwaga 3" xfId="8391" hidden="1"/>
    <cellStyle name="Uwaga 3" xfId="8388" hidden="1"/>
    <cellStyle name="Uwaga 3" xfId="8386" hidden="1"/>
    <cellStyle name="Uwaga 3" xfId="8382" hidden="1"/>
    <cellStyle name="Uwaga 3" xfId="8379" hidden="1"/>
    <cellStyle name="Uwaga 3" xfId="8377" hidden="1"/>
    <cellStyle name="Uwaga 3" xfId="8373" hidden="1"/>
    <cellStyle name="Uwaga 3" xfId="8370" hidden="1"/>
    <cellStyle name="Uwaga 3" xfId="8368" hidden="1"/>
    <cellStyle name="Uwaga 3" xfId="8365" hidden="1"/>
    <cellStyle name="Uwaga 3" xfId="8363" hidden="1"/>
    <cellStyle name="Uwaga 3" xfId="8362" hidden="1"/>
    <cellStyle name="Uwaga 3" xfId="8356" hidden="1"/>
    <cellStyle name="Uwaga 3" xfId="8354" hidden="1"/>
    <cellStyle name="Uwaga 3" xfId="8352" hidden="1"/>
    <cellStyle name="Uwaga 3" xfId="8347" hidden="1"/>
    <cellStyle name="Uwaga 3" xfId="8345" hidden="1"/>
    <cellStyle name="Uwaga 3" xfId="8343" hidden="1"/>
    <cellStyle name="Uwaga 3" xfId="8338" hidden="1"/>
    <cellStyle name="Uwaga 3" xfId="8336" hidden="1"/>
    <cellStyle name="Uwaga 3" xfId="8334" hidden="1"/>
    <cellStyle name="Uwaga 3" xfId="8329" hidden="1"/>
    <cellStyle name="Uwaga 3" xfId="8327" hidden="1"/>
    <cellStyle name="Uwaga 3" xfId="8326" hidden="1"/>
    <cellStyle name="Uwaga 3" xfId="8319" hidden="1"/>
    <cellStyle name="Uwaga 3" xfId="8316" hidden="1"/>
    <cellStyle name="Uwaga 3" xfId="8314" hidden="1"/>
    <cellStyle name="Uwaga 3" xfId="8310" hidden="1"/>
    <cellStyle name="Uwaga 3" xfId="8307" hidden="1"/>
    <cellStyle name="Uwaga 3" xfId="8305" hidden="1"/>
    <cellStyle name="Uwaga 3" xfId="8301" hidden="1"/>
    <cellStyle name="Uwaga 3" xfId="8298" hidden="1"/>
    <cellStyle name="Uwaga 3" xfId="8296" hidden="1"/>
    <cellStyle name="Uwaga 3" xfId="8293" hidden="1"/>
    <cellStyle name="Uwaga 3" xfId="8291" hidden="1"/>
    <cellStyle name="Uwaga 3" xfId="8289" hidden="1"/>
    <cellStyle name="Uwaga 3" xfId="8283" hidden="1"/>
    <cellStyle name="Uwaga 3" xfId="8280" hidden="1"/>
    <cellStyle name="Uwaga 3" xfId="8278" hidden="1"/>
    <cellStyle name="Uwaga 3" xfId="8274" hidden="1"/>
    <cellStyle name="Uwaga 3" xfId="8271" hidden="1"/>
    <cellStyle name="Uwaga 3" xfId="8269" hidden="1"/>
    <cellStyle name="Uwaga 3" xfId="8265" hidden="1"/>
    <cellStyle name="Uwaga 3" xfId="8262" hidden="1"/>
    <cellStyle name="Uwaga 3" xfId="8260" hidden="1"/>
    <cellStyle name="Uwaga 3" xfId="8258" hidden="1"/>
    <cellStyle name="Uwaga 3" xfId="8256" hidden="1"/>
    <cellStyle name="Uwaga 3" xfId="8254" hidden="1"/>
    <cellStyle name="Uwaga 3" xfId="8249" hidden="1"/>
    <cellStyle name="Uwaga 3" xfId="8247" hidden="1"/>
    <cellStyle name="Uwaga 3" xfId="8244" hidden="1"/>
    <cellStyle name="Uwaga 3" xfId="8240" hidden="1"/>
    <cellStyle name="Uwaga 3" xfId="8237" hidden="1"/>
    <cellStyle name="Uwaga 3" xfId="8234" hidden="1"/>
    <cellStyle name="Uwaga 3" xfId="8231" hidden="1"/>
    <cellStyle name="Uwaga 3" xfId="8229" hidden="1"/>
    <cellStyle name="Uwaga 3" xfId="8226" hidden="1"/>
    <cellStyle name="Uwaga 3" xfId="8222" hidden="1"/>
    <cellStyle name="Uwaga 3" xfId="8220" hidden="1"/>
    <cellStyle name="Uwaga 3" xfId="8217" hidden="1"/>
    <cellStyle name="Uwaga 3" xfId="8212" hidden="1"/>
    <cellStyle name="Uwaga 3" xfId="8209" hidden="1"/>
    <cellStyle name="Uwaga 3" xfId="8206" hidden="1"/>
    <cellStyle name="Uwaga 3" xfId="8202" hidden="1"/>
    <cellStyle name="Uwaga 3" xfId="8199" hidden="1"/>
    <cellStyle name="Uwaga 3" xfId="8197" hidden="1"/>
    <cellStyle name="Uwaga 3" xfId="8194" hidden="1"/>
    <cellStyle name="Uwaga 3" xfId="8191" hidden="1"/>
    <cellStyle name="Uwaga 3" xfId="8188" hidden="1"/>
    <cellStyle name="Uwaga 3" xfId="8186" hidden="1"/>
    <cellStyle name="Uwaga 3" xfId="8184" hidden="1"/>
    <cellStyle name="Uwaga 3" xfId="8181" hidden="1"/>
    <cellStyle name="Uwaga 3" xfId="8176" hidden="1"/>
    <cellStyle name="Uwaga 3" xfId="8173" hidden="1"/>
    <cellStyle name="Uwaga 3" xfId="8170" hidden="1"/>
    <cellStyle name="Uwaga 3" xfId="8167" hidden="1"/>
    <cellStyle name="Uwaga 3" xfId="8164" hidden="1"/>
    <cellStyle name="Uwaga 3" xfId="8161" hidden="1"/>
    <cellStyle name="Uwaga 3" xfId="8158" hidden="1"/>
    <cellStyle name="Uwaga 3" xfId="8155" hidden="1"/>
    <cellStyle name="Uwaga 3" xfId="8152" hidden="1"/>
    <cellStyle name="Uwaga 3" xfId="8150" hidden="1"/>
    <cellStyle name="Uwaga 3" xfId="8148" hidden="1"/>
    <cellStyle name="Uwaga 3" xfId="8145" hidden="1"/>
    <cellStyle name="Uwaga 3" xfId="8140" hidden="1"/>
    <cellStyle name="Uwaga 3" xfId="8137" hidden="1"/>
    <cellStyle name="Uwaga 3" xfId="8134" hidden="1"/>
    <cellStyle name="Uwaga 3" xfId="8131" hidden="1"/>
    <cellStyle name="Uwaga 3" xfId="8128" hidden="1"/>
    <cellStyle name="Uwaga 3" xfId="8125" hidden="1"/>
    <cellStyle name="Uwaga 3" xfId="8122" hidden="1"/>
    <cellStyle name="Uwaga 3" xfId="8119" hidden="1"/>
    <cellStyle name="Uwaga 3" xfId="8116" hidden="1"/>
    <cellStyle name="Uwaga 3" xfId="8114" hidden="1"/>
    <cellStyle name="Uwaga 3" xfId="8112" hidden="1"/>
    <cellStyle name="Uwaga 3" xfId="8109" hidden="1"/>
    <cellStyle name="Uwaga 3" xfId="8103" hidden="1"/>
    <cellStyle name="Uwaga 3" xfId="8100" hidden="1"/>
    <cellStyle name="Uwaga 3" xfId="8098" hidden="1"/>
    <cellStyle name="Uwaga 3" xfId="8094" hidden="1"/>
    <cellStyle name="Uwaga 3" xfId="8091" hidden="1"/>
    <cellStyle name="Uwaga 3" xfId="8089" hidden="1"/>
    <cellStyle name="Uwaga 3" xfId="8085" hidden="1"/>
    <cellStyle name="Uwaga 3" xfId="8082" hidden="1"/>
    <cellStyle name="Uwaga 3" xfId="8080" hidden="1"/>
    <cellStyle name="Uwaga 3" xfId="8078" hidden="1"/>
    <cellStyle name="Uwaga 3" xfId="8075" hidden="1"/>
    <cellStyle name="Uwaga 3" xfId="8072" hidden="1"/>
    <cellStyle name="Uwaga 3" xfId="8069" hidden="1"/>
    <cellStyle name="Uwaga 3" xfId="8067" hidden="1"/>
    <cellStyle name="Uwaga 3" xfId="8065" hidden="1"/>
    <cellStyle name="Uwaga 3" xfId="8060" hidden="1"/>
    <cellStyle name="Uwaga 3" xfId="8058" hidden="1"/>
    <cellStyle name="Uwaga 3" xfId="8055" hidden="1"/>
    <cellStyle name="Uwaga 3" xfId="8051" hidden="1"/>
    <cellStyle name="Uwaga 3" xfId="8049" hidden="1"/>
    <cellStyle name="Uwaga 3" xfId="8046" hidden="1"/>
    <cellStyle name="Uwaga 3" xfId="8042" hidden="1"/>
    <cellStyle name="Uwaga 3" xfId="8040" hidden="1"/>
    <cellStyle name="Uwaga 3" xfId="8037" hidden="1"/>
    <cellStyle name="Uwaga 3" xfId="8033" hidden="1"/>
    <cellStyle name="Uwaga 3" xfId="8031" hidden="1"/>
    <cellStyle name="Uwaga 3" xfId="8029" hidden="1"/>
    <cellStyle name="Uwaga 3" xfId="9476" hidden="1"/>
    <cellStyle name="Uwaga 3" xfId="9477" hidden="1"/>
    <cellStyle name="Uwaga 3" xfId="9479" hidden="1"/>
    <cellStyle name="Uwaga 3" xfId="9491" hidden="1"/>
    <cellStyle name="Uwaga 3" xfId="9492" hidden="1"/>
    <cellStyle name="Uwaga 3" xfId="9497" hidden="1"/>
    <cellStyle name="Uwaga 3" xfId="9506" hidden="1"/>
    <cellStyle name="Uwaga 3" xfId="9507" hidden="1"/>
    <cellStyle name="Uwaga 3" xfId="9512" hidden="1"/>
    <cellStyle name="Uwaga 3" xfId="9521" hidden="1"/>
    <cellStyle name="Uwaga 3" xfId="9522" hidden="1"/>
    <cellStyle name="Uwaga 3" xfId="9523" hidden="1"/>
    <cellStyle name="Uwaga 3" xfId="9536" hidden="1"/>
    <cellStyle name="Uwaga 3" xfId="9541" hidden="1"/>
    <cellStyle name="Uwaga 3" xfId="9546" hidden="1"/>
    <cellStyle name="Uwaga 3" xfId="9556" hidden="1"/>
    <cellStyle name="Uwaga 3" xfId="9561" hidden="1"/>
    <cellStyle name="Uwaga 3" xfId="9565" hidden="1"/>
    <cellStyle name="Uwaga 3" xfId="9572" hidden="1"/>
    <cellStyle name="Uwaga 3" xfId="9577" hidden="1"/>
    <cellStyle name="Uwaga 3" xfId="9580" hidden="1"/>
    <cellStyle name="Uwaga 3" xfId="9586" hidden="1"/>
    <cellStyle name="Uwaga 3" xfId="9591" hidden="1"/>
    <cellStyle name="Uwaga 3" xfId="9595" hidden="1"/>
    <cellStyle name="Uwaga 3" xfId="9596" hidden="1"/>
    <cellStyle name="Uwaga 3" xfId="9597" hidden="1"/>
    <cellStyle name="Uwaga 3" xfId="9601" hidden="1"/>
    <cellStyle name="Uwaga 3" xfId="9613" hidden="1"/>
    <cellStyle name="Uwaga 3" xfId="9618" hidden="1"/>
    <cellStyle name="Uwaga 3" xfId="9623" hidden="1"/>
    <cellStyle name="Uwaga 3" xfId="9628" hidden="1"/>
    <cellStyle name="Uwaga 3" xfId="9633" hidden="1"/>
    <cellStyle name="Uwaga 3" xfId="9638" hidden="1"/>
    <cellStyle name="Uwaga 3" xfId="9642" hidden="1"/>
    <cellStyle name="Uwaga 3" xfId="9646" hidden="1"/>
    <cellStyle name="Uwaga 3" xfId="9651" hidden="1"/>
    <cellStyle name="Uwaga 3" xfId="9656" hidden="1"/>
    <cellStyle name="Uwaga 3" xfId="9657" hidden="1"/>
    <cellStyle name="Uwaga 3" xfId="9659" hidden="1"/>
    <cellStyle name="Uwaga 3" xfId="9672" hidden="1"/>
    <cellStyle name="Uwaga 3" xfId="9676" hidden="1"/>
    <cellStyle name="Uwaga 3" xfId="9681" hidden="1"/>
    <cellStyle name="Uwaga 3" xfId="9688" hidden="1"/>
    <cellStyle name="Uwaga 3" xfId="9692" hidden="1"/>
    <cellStyle name="Uwaga 3" xfId="9697" hidden="1"/>
    <cellStyle name="Uwaga 3" xfId="9702" hidden="1"/>
    <cellStyle name="Uwaga 3" xfId="9705" hidden="1"/>
    <cellStyle name="Uwaga 3" xfId="9710" hidden="1"/>
    <cellStyle name="Uwaga 3" xfId="9716" hidden="1"/>
    <cellStyle name="Uwaga 3" xfId="9717" hidden="1"/>
    <cellStyle name="Uwaga 3" xfId="9720" hidden="1"/>
    <cellStyle name="Uwaga 3" xfId="9733" hidden="1"/>
    <cellStyle name="Uwaga 3" xfId="9737" hidden="1"/>
    <cellStyle name="Uwaga 3" xfId="9742" hidden="1"/>
    <cellStyle name="Uwaga 3" xfId="9749" hidden="1"/>
    <cellStyle name="Uwaga 3" xfId="9754" hidden="1"/>
    <cellStyle name="Uwaga 3" xfId="9758" hidden="1"/>
    <cellStyle name="Uwaga 3" xfId="9763" hidden="1"/>
    <cellStyle name="Uwaga 3" xfId="9767" hidden="1"/>
    <cellStyle name="Uwaga 3" xfId="9772" hidden="1"/>
    <cellStyle name="Uwaga 3" xfId="9776" hidden="1"/>
    <cellStyle name="Uwaga 3" xfId="9777" hidden="1"/>
    <cellStyle name="Uwaga 3" xfId="9779" hidden="1"/>
    <cellStyle name="Uwaga 3" xfId="9791" hidden="1"/>
    <cellStyle name="Uwaga 3" xfId="9792" hidden="1"/>
    <cellStyle name="Uwaga 3" xfId="9794" hidden="1"/>
    <cellStyle name="Uwaga 3" xfId="9806" hidden="1"/>
    <cellStyle name="Uwaga 3" xfId="9808" hidden="1"/>
    <cellStyle name="Uwaga 3" xfId="9811" hidden="1"/>
    <cellStyle name="Uwaga 3" xfId="9821" hidden="1"/>
    <cellStyle name="Uwaga 3" xfId="9822" hidden="1"/>
    <cellStyle name="Uwaga 3" xfId="9824" hidden="1"/>
    <cellStyle name="Uwaga 3" xfId="9836" hidden="1"/>
    <cellStyle name="Uwaga 3" xfId="9837" hidden="1"/>
    <cellStyle name="Uwaga 3" xfId="9838" hidden="1"/>
    <cellStyle name="Uwaga 3" xfId="9852" hidden="1"/>
    <cellStyle name="Uwaga 3" xfId="9855" hidden="1"/>
    <cellStyle name="Uwaga 3" xfId="9859" hidden="1"/>
    <cellStyle name="Uwaga 3" xfId="9867" hidden="1"/>
    <cellStyle name="Uwaga 3" xfId="9870" hidden="1"/>
    <cellStyle name="Uwaga 3" xfId="9874" hidden="1"/>
    <cellStyle name="Uwaga 3" xfId="9882" hidden="1"/>
    <cellStyle name="Uwaga 3" xfId="9885" hidden="1"/>
    <cellStyle name="Uwaga 3" xfId="9889" hidden="1"/>
    <cellStyle name="Uwaga 3" xfId="9896" hidden="1"/>
    <cellStyle name="Uwaga 3" xfId="9897" hidden="1"/>
    <cellStyle name="Uwaga 3" xfId="9899" hidden="1"/>
    <cellStyle name="Uwaga 3" xfId="9912" hidden="1"/>
    <cellStyle name="Uwaga 3" xfId="9915" hidden="1"/>
    <cellStyle name="Uwaga 3" xfId="9918" hidden="1"/>
    <cellStyle name="Uwaga 3" xfId="9927" hidden="1"/>
    <cellStyle name="Uwaga 3" xfId="9930" hidden="1"/>
    <cellStyle name="Uwaga 3" xfId="9934" hidden="1"/>
    <cellStyle name="Uwaga 3" xfId="9942" hidden="1"/>
    <cellStyle name="Uwaga 3" xfId="9944" hidden="1"/>
    <cellStyle name="Uwaga 3" xfId="9947" hidden="1"/>
    <cellStyle name="Uwaga 3" xfId="9956" hidden="1"/>
    <cellStyle name="Uwaga 3" xfId="9957" hidden="1"/>
    <cellStyle name="Uwaga 3" xfId="9958" hidden="1"/>
    <cellStyle name="Uwaga 3" xfId="9971" hidden="1"/>
    <cellStyle name="Uwaga 3" xfId="9972" hidden="1"/>
    <cellStyle name="Uwaga 3" xfId="9974" hidden="1"/>
    <cellStyle name="Uwaga 3" xfId="9986" hidden="1"/>
    <cellStyle name="Uwaga 3" xfId="9987" hidden="1"/>
    <cellStyle name="Uwaga 3" xfId="9989" hidden="1"/>
    <cellStyle name="Uwaga 3" xfId="10001" hidden="1"/>
    <cellStyle name="Uwaga 3" xfId="10002" hidden="1"/>
    <cellStyle name="Uwaga 3" xfId="10004" hidden="1"/>
    <cellStyle name="Uwaga 3" xfId="10016" hidden="1"/>
    <cellStyle name="Uwaga 3" xfId="10017" hidden="1"/>
    <cellStyle name="Uwaga 3" xfId="10018" hidden="1"/>
    <cellStyle name="Uwaga 3" xfId="10032" hidden="1"/>
    <cellStyle name="Uwaga 3" xfId="10034" hidden="1"/>
    <cellStyle name="Uwaga 3" xfId="10037" hidden="1"/>
    <cellStyle name="Uwaga 3" xfId="10047" hidden="1"/>
    <cellStyle name="Uwaga 3" xfId="10050" hidden="1"/>
    <cellStyle name="Uwaga 3" xfId="10053" hidden="1"/>
    <cellStyle name="Uwaga 3" xfId="10062" hidden="1"/>
    <cellStyle name="Uwaga 3" xfId="10064" hidden="1"/>
    <cellStyle name="Uwaga 3" xfId="10067" hidden="1"/>
    <cellStyle name="Uwaga 3" xfId="10076" hidden="1"/>
    <cellStyle name="Uwaga 3" xfId="10077" hidden="1"/>
    <cellStyle name="Uwaga 3" xfId="10078" hidden="1"/>
    <cellStyle name="Uwaga 3" xfId="10091" hidden="1"/>
    <cellStyle name="Uwaga 3" xfId="10093" hidden="1"/>
    <cellStyle name="Uwaga 3" xfId="10095" hidden="1"/>
    <cellStyle name="Uwaga 3" xfId="10106" hidden="1"/>
    <cellStyle name="Uwaga 3" xfId="10108" hidden="1"/>
    <cellStyle name="Uwaga 3" xfId="10110" hidden="1"/>
    <cellStyle name="Uwaga 3" xfId="10121" hidden="1"/>
    <cellStyle name="Uwaga 3" xfId="10123" hidden="1"/>
    <cellStyle name="Uwaga 3" xfId="10125" hidden="1"/>
    <cellStyle name="Uwaga 3" xfId="10136" hidden="1"/>
    <cellStyle name="Uwaga 3" xfId="10137" hidden="1"/>
    <cellStyle name="Uwaga 3" xfId="10138" hidden="1"/>
    <cellStyle name="Uwaga 3" xfId="10151" hidden="1"/>
    <cellStyle name="Uwaga 3" xfId="10153" hidden="1"/>
    <cellStyle name="Uwaga 3" xfId="10155" hidden="1"/>
    <cellStyle name="Uwaga 3" xfId="10166" hidden="1"/>
    <cellStyle name="Uwaga 3" xfId="10168" hidden="1"/>
    <cellStyle name="Uwaga 3" xfId="10170" hidden="1"/>
    <cellStyle name="Uwaga 3" xfId="10181" hidden="1"/>
    <cellStyle name="Uwaga 3" xfId="10183" hidden="1"/>
    <cellStyle name="Uwaga 3" xfId="10184" hidden="1"/>
    <cellStyle name="Uwaga 3" xfId="10196" hidden="1"/>
    <cellStyle name="Uwaga 3" xfId="10197" hidden="1"/>
    <cellStyle name="Uwaga 3" xfId="10198" hidden="1"/>
    <cellStyle name="Uwaga 3" xfId="10211" hidden="1"/>
    <cellStyle name="Uwaga 3" xfId="10213" hidden="1"/>
    <cellStyle name="Uwaga 3" xfId="10215" hidden="1"/>
    <cellStyle name="Uwaga 3" xfId="10226" hidden="1"/>
    <cellStyle name="Uwaga 3" xfId="10228" hidden="1"/>
    <cellStyle name="Uwaga 3" xfId="10230" hidden="1"/>
    <cellStyle name="Uwaga 3" xfId="10241" hidden="1"/>
    <cellStyle name="Uwaga 3" xfId="10243" hidden="1"/>
    <cellStyle name="Uwaga 3" xfId="10245" hidden="1"/>
    <cellStyle name="Uwaga 3" xfId="10256" hidden="1"/>
    <cellStyle name="Uwaga 3" xfId="10257" hidden="1"/>
    <cellStyle name="Uwaga 3" xfId="10259" hidden="1"/>
    <cellStyle name="Uwaga 3" xfId="10270" hidden="1"/>
    <cellStyle name="Uwaga 3" xfId="10272" hidden="1"/>
    <cellStyle name="Uwaga 3" xfId="10273" hidden="1"/>
    <cellStyle name="Uwaga 3" xfId="10282" hidden="1"/>
    <cellStyle name="Uwaga 3" xfId="10285" hidden="1"/>
    <cellStyle name="Uwaga 3" xfId="10287" hidden="1"/>
    <cellStyle name="Uwaga 3" xfId="10298" hidden="1"/>
    <cellStyle name="Uwaga 3" xfId="10300" hidden="1"/>
    <cellStyle name="Uwaga 3" xfId="10302" hidden="1"/>
    <cellStyle name="Uwaga 3" xfId="10314" hidden="1"/>
    <cellStyle name="Uwaga 3" xfId="10316" hidden="1"/>
    <cellStyle name="Uwaga 3" xfId="10318" hidden="1"/>
    <cellStyle name="Uwaga 3" xfId="10326" hidden="1"/>
    <cellStyle name="Uwaga 3" xfId="10328" hidden="1"/>
    <cellStyle name="Uwaga 3" xfId="10331" hidden="1"/>
    <cellStyle name="Uwaga 3" xfId="10321" hidden="1"/>
    <cellStyle name="Uwaga 3" xfId="10320" hidden="1"/>
    <cellStyle name="Uwaga 3" xfId="10319" hidden="1"/>
    <cellStyle name="Uwaga 3" xfId="10306" hidden="1"/>
    <cellStyle name="Uwaga 3" xfId="10305" hidden="1"/>
    <cellStyle name="Uwaga 3" xfId="10304" hidden="1"/>
    <cellStyle name="Uwaga 3" xfId="10291" hidden="1"/>
    <cellStyle name="Uwaga 3" xfId="10290" hidden="1"/>
    <cellStyle name="Uwaga 3" xfId="10289" hidden="1"/>
    <cellStyle name="Uwaga 3" xfId="10276" hidden="1"/>
    <cellStyle name="Uwaga 3" xfId="10275" hidden="1"/>
    <cellStyle name="Uwaga 3" xfId="10274" hidden="1"/>
    <cellStyle name="Uwaga 3" xfId="10261" hidden="1"/>
    <cellStyle name="Uwaga 3" xfId="10260" hidden="1"/>
    <cellStyle name="Uwaga 3" xfId="10258" hidden="1"/>
    <cellStyle name="Uwaga 3" xfId="10247" hidden="1"/>
    <cellStyle name="Uwaga 3" xfId="10244" hidden="1"/>
    <cellStyle name="Uwaga 3" xfId="10242" hidden="1"/>
    <cellStyle name="Uwaga 3" xfId="10232" hidden="1"/>
    <cellStyle name="Uwaga 3" xfId="10229" hidden="1"/>
    <cellStyle name="Uwaga 3" xfId="10227" hidden="1"/>
    <cellStyle name="Uwaga 3" xfId="10217" hidden="1"/>
    <cellStyle name="Uwaga 3" xfId="10214" hidden="1"/>
    <cellStyle name="Uwaga 3" xfId="10212" hidden="1"/>
    <cellStyle name="Uwaga 3" xfId="10202" hidden="1"/>
    <cellStyle name="Uwaga 3" xfId="10200" hidden="1"/>
    <cellStyle name="Uwaga 3" xfId="10199" hidden="1"/>
    <cellStyle name="Uwaga 3" xfId="10187" hidden="1"/>
    <cellStyle name="Uwaga 3" xfId="10185" hidden="1"/>
    <cellStyle name="Uwaga 3" xfId="10182" hidden="1"/>
    <cellStyle name="Uwaga 3" xfId="10172" hidden="1"/>
    <cellStyle name="Uwaga 3" xfId="10169" hidden="1"/>
    <cellStyle name="Uwaga 3" xfId="10167" hidden="1"/>
    <cellStyle name="Uwaga 3" xfId="10157" hidden="1"/>
    <cellStyle name="Uwaga 3" xfId="10154" hidden="1"/>
    <cellStyle name="Uwaga 3" xfId="10152" hidden="1"/>
    <cellStyle name="Uwaga 3" xfId="10142" hidden="1"/>
    <cellStyle name="Uwaga 3" xfId="10140" hidden="1"/>
    <cellStyle name="Uwaga 3" xfId="10139" hidden="1"/>
    <cellStyle name="Uwaga 3" xfId="10127" hidden="1"/>
    <cellStyle name="Uwaga 3" xfId="10124" hidden="1"/>
    <cellStyle name="Uwaga 3" xfId="10122" hidden="1"/>
    <cellStyle name="Uwaga 3" xfId="10112" hidden="1"/>
    <cellStyle name="Uwaga 3" xfId="10109" hidden="1"/>
    <cellStyle name="Uwaga 3" xfId="10107" hidden="1"/>
    <cellStyle name="Uwaga 3" xfId="10097" hidden="1"/>
    <cellStyle name="Uwaga 3" xfId="10094" hidden="1"/>
    <cellStyle name="Uwaga 3" xfId="10092" hidden="1"/>
    <cellStyle name="Uwaga 3" xfId="10082" hidden="1"/>
    <cellStyle name="Uwaga 3" xfId="10080" hidden="1"/>
    <cellStyle name="Uwaga 3" xfId="10079" hidden="1"/>
    <cellStyle name="Uwaga 3" xfId="10066" hidden="1"/>
    <cellStyle name="Uwaga 3" xfId="10063" hidden="1"/>
    <cellStyle name="Uwaga 3" xfId="10061" hidden="1"/>
    <cellStyle name="Uwaga 3" xfId="10051" hidden="1"/>
    <cellStyle name="Uwaga 3" xfId="10048" hidden="1"/>
    <cellStyle name="Uwaga 3" xfId="10046" hidden="1"/>
    <cellStyle name="Uwaga 3" xfId="10036" hidden="1"/>
    <cellStyle name="Uwaga 3" xfId="10033" hidden="1"/>
    <cellStyle name="Uwaga 3" xfId="10031" hidden="1"/>
    <cellStyle name="Uwaga 3" xfId="10022" hidden="1"/>
    <cellStyle name="Uwaga 3" xfId="10020" hidden="1"/>
    <cellStyle name="Uwaga 3" xfId="10019" hidden="1"/>
    <cellStyle name="Uwaga 3" xfId="10007" hidden="1"/>
    <cellStyle name="Uwaga 3" xfId="10005" hidden="1"/>
    <cellStyle name="Uwaga 3" xfId="10003" hidden="1"/>
    <cellStyle name="Uwaga 3" xfId="9992" hidden="1"/>
    <cellStyle name="Uwaga 3" xfId="9990" hidden="1"/>
    <cellStyle name="Uwaga 3" xfId="9988" hidden="1"/>
    <cellStyle name="Uwaga 3" xfId="9977" hidden="1"/>
    <cellStyle name="Uwaga 3" xfId="9975" hidden="1"/>
    <cellStyle name="Uwaga 3" xfId="9973" hidden="1"/>
    <cellStyle name="Uwaga 3" xfId="9962" hidden="1"/>
    <cellStyle name="Uwaga 3" xfId="9960" hidden="1"/>
    <cellStyle name="Uwaga 3" xfId="9959" hidden="1"/>
    <cellStyle name="Uwaga 3" xfId="9946" hidden="1"/>
    <cellStyle name="Uwaga 3" xfId="9943" hidden="1"/>
    <cellStyle name="Uwaga 3" xfId="9941" hidden="1"/>
    <cellStyle name="Uwaga 3" xfId="9931" hidden="1"/>
    <cellStyle name="Uwaga 3" xfId="9928" hidden="1"/>
    <cellStyle name="Uwaga 3" xfId="9926" hidden="1"/>
    <cellStyle name="Uwaga 3" xfId="9916" hidden="1"/>
    <cellStyle name="Uwaga 3" xfId="9913" hidden="1"/>
    <cellStyle name="Uwaga 3" xfId="9911" hidden="1"/>
    <cellStyle name="Uwaga 3" xfId="9902" hidden="1"/>
    <cellStyle name="Uwaga 3" xfId="9900" hidden="1"/>
    <cellStyle name="Uwaga 3" xfId="9898" hidden="1"/>
    <cellStyle name="Uwaga 3" xfId="9886" hidden="1"/>
    <cellStyle name="Uwaga 3" xfId="9883" hidden="1"/>
    <cellStyle name="Uwaga 3" xfId="9881" hidden="1"/>
    <cellStyle name="Uwaga 3" xfId="9871" hidden="1"/>
    <cellStyle name="Uwaga 3" xfId="9868" hidden="1"/>
    <cellStyle name="Uwaga 3" xfId="9866" hidden="1"/>
    <cellStyle name="Uwaga 3" xfId="9856" hidden="1"/>
    <cellStyle name="Uwaga 3" xfId="9853" hidden="1"/>
    <cellStyle name="Uwaga 3" xfId="9851" hidden="1"/>
    <cellStyle name="Uwaga 3" xfId="9844" hidden="1"/>
    <cellStyle name="Uwaga 3" xfId="9841" hidden="1"/>
    <cellStyle name="Uwaga 3" xfId="9839" hidden="1"/>
    <cellStyle name="Uwaga 3" xfId="9829" hidden="1"/>
    <cellStyle name="Uwaga 3" xfId="9826" hidden="1"/>
    <cellStyle name="Uwaga 3" xfId="9823" hidden="1"/>
    <cellStyle name="Uwaga 3" xfId="9814" hidden="1"/>
    <cellStyle name="Uwaga 3" xfId="9810" hidden="1"/>
    <cellStyle name="Uwaga 3" xfId="9807" hidden="1"/>
    <cellStyle name="Uwaga 3" xfId="9799" hidden="1"/>
    <cellStyle name="Uwaga 3" xfId="9796" hidden="1"/>
    <cellStyle name="Uwaga 3" xfId="9793" hidden="1"/>
    <cellStyle name="Uwaga 3" xfId="9784" hidden="1"/>
    <cellStyle name="Uwaga 3" xfId="9781" hidden="1"/>
    <cellStyle name="Uwaga 3" xfId="9778" hidden="1"/>
    <cellStyle name="Uwaga 3" xfId="9768" hidden="1"/>
    <cellStyle name="Uwaga 3" xfId="9764" hidden="1"/>
    <cellStyle name="Uwaga 3" xfId="9761" hidden="1"/>
    <cellStyle name="Uwaga 3" xfId="9752" hidden="1"/>
    <cellStyle name="Uwaga 3" xfId="9748" hidden="1"/>
    <cellStyle name="Uwaga 3" xfId="9746" hidden="1"/>
    <cellStyle name="Uwaga 3" xfId="9738" hidden="1"/>
    <cellStyle name="Uwaga 3" xfId="9734" hidden="1"/>
    <cellStyle name="Uwaga 3" xfId="9731" hidden="1"/>
    <cellStyle name="Uwaga 3" xfId="9724" hidden="1"/>
    <cellStyle name="Uwaga 3" xfId="9721" hidden="1"/>
    <cellStyle name="Uwaga 3" xfId="9718" hidden="1"/>
    <cellStyle name="Uwaga 3" xfId="9709" hidden="1"/>
    <cellStyle name="Uwaga 3" xfId="9704" hidden="1"/>
    <cellStyle name="Uwaga 3" xfId="9701" hidden="1"/>
    <cellStyle name="Uwaga 3" xfId="9694" hidden="1"/>
    <cellStyle name="Uwaga 3" xfId="9689" hidden="1"/>
    <cellStyle name="Uwaga 3" xfId="9686" hidden="1"/>
    <cellStyle name="Uwaga 3" xfId="9679" hidden="1"/>
    <cellStyle name="Uwaga 3" xfId="9674" hidden="1"/>
    <cellStyle name="Uwaga 3" xfId="9671" hidden="1"/>
    <cellStyle name="Uwaga 3" xfId="9665" hidden="1"/>
    <cellStyle name="Uwaga 3" xfId="9661" hidden="1"/>
    <cellStyle name="Uwaga 3" xfId="9658" hidden="1"/>
    <cellStyle name="Uwaga 3" xfId="9650" hidden="1"/>
    <cellStyle name="Uwaga 3" xfId="9645" hidden="1"/>
    <cellStyle name="Uwaga 3" xfId="9641" hidden="1"/>
    <cellStyle name="Uwaga 3" xfId="9635" hidden="1"/>
    <cellStyle name="Uwaga 3" xfId="9630" hidden="1"/>
    <cellStyle name="Uwaga 3" xfId="9626" hidden="1"/>
    <cellStyle name="Uwaga 3" xfId="9620" hidden="1"/>
    <cellStyle name="Uwaga 3" xfId="9615" hidden="1"/>
    <cellStyle name="Uwaga 3" xfId="9611" hidden="1"/>
    <cellStyle name="Uwaga 3" xfId="9606" hidden="1"/>
    <cellStyle name="Uwaga 3" xfId="9602" hidden="1"/>
    <cellStyle name="Uwaga 3" xfId="9598" hidden="1"/>
    <cellStyle name="Uwaga 3" xfId="9590" hidden="1"/>
    <cellStyle name="Uwaga 3" xfId="9585" hidden="1"/>
    <cellStyle name="Uwaga 3" xfId="9581" hidden="1"/>
    <cellStyle name="Uwaga 3" xfId="9575" hidden="1"/>
    <cellStyle name="Uwaga 3" xfId="9570" hidden="1"/>
    <cellStyle name="Uwaga 3" xfId="9566" hidden="1"/>
    <cellStyle name="Uwaga 3" xfId="9560" hidden="1"/>
    <cellStyle name="Uwaga 3" xfId="9555" hidden="1"/>
    <cellStyle name="Uwaga 3" xfId="9551" hidden="1"/>
    <cellStyle name="Uwaga 3" xfId="9547" hidden="1"/>
    <cellStyle name="Uwaga 3" xfId="9542" hidden="1"/>
    <cellStyle name="Uwaga 3" xfId="9537" hidden="1"/>
    <cellStyle name="Uwaga 3" xfId="9532" hidden="1"/>
    <cellStyle name="Uwaga 3" xfId="9528" hidden="1"/>
    <cellStyle name="Uwaga 3" xfId="9524" hidden="1"/>
    <cellStyle name="Uwaga 3" xfId="9517" hidden="1"/>
    <cellStyle name="Uwaga 3" xfId="9513" hidden="1"/>
    <cellStyle name="Uwaga 3" xfId="9508" hidden="1"/>
    <cellStyle name="Uwaga 3" xfId="9502" hidden="1"/>
    <cellStyle name="Uwaga 3" xfId="9498" hidden="1"/>
    <cellStyle name="Uwaga 3" xfId="9493" hidden="1"/>
    <cellStyle name="Uwaga 3" xfId="9487" hidden="1"/>
    <cellStyle name="Uwaga 3" xfId="9483" hidden="1"/>
    <cellStyle name="Uwaga 3" xfId="9478" hidden="1"/>
    <cellStyle name="Uwaga 3" xfId="9472" hidden="1"/>
    <cellStyle name="Uwaga 3" xfId="9468" hidden="1"/>
    <cellStyle name="Uwaga 3" xfId="9464" hidden="1"/>
    <cellStyle name="Uwaga 3" xfId="10324" hidden="1"/>
    <cellStyle name="Uwaga 3" xfId="10323" hidden="1"/>
    <cellStyle name="Uwaga 3" xfId="10322" hidden="1"/>
    <cellStyle name="Uwaga 3" xfId="10309" hidden="1"/>
    <cellStyle name="Uwaga 3" xfId="10308" hidden="1"/>
    <cellStyle name="Uwaga 3" xfId="10307" hidden="1"/>
    <cellStyle name="Uwaga 3" xfId="10294" hidden="1"/>
    <cellStyle name="Uwaga 3" xfId="10293" hidden="1"/>
    <cellStyle name="Uwaga 3" xfId="10292" hidden="1"/>
    <cellStyle name="Uwaga 3" xfId="10279" hidden="1"/>
    <cellStyle name="Uwaga 3" xfId="10278" hidden="1"/>
    <cellStyle name="Uwaga 3" xfId="10277" hidden="1"/>
    <cellStyle name="Uwaga 3" xfId="10264" hidden="1"/>
    <cellStyle name="Uwaga 3" xfId="10263" hidden="1"/>
    <cellStyle name="Uwaga 3" xfId="10262" hidden="1"/>
    <cellStyle name="Uwaga 3" xfId="10250" hidden="1"/>
    <cellStyle name="Uwaga 3" xfId="10248" hidden="1"/>
    <cellStyle name="Uwaga 3" xfId="10246" hidden="1"/>
    <cellStyle name="Uwaga 3" xfId="10235" hidden="1"/>
    <cellStyle name="Uwaga 3" xfId="10233" hidden="1"/>
    <cellStyle name="Uwaga 3" xfId="10231" hidden="1"/>
    <cellStyle name="Uwaga 3" xfId="10220" hidden="1"/>
    <cellStyle name="Uwaga 3" xfId="10218" hidden="1"/>
    <cellStyle name="Uwaga 3" xfId="10216" hidden="1"/>
    <cellStyle name="Uwaga 3" xfId="10205" hidden="1"/>
    <cellStyle name="Uwaga 3" xfId="10203" hidden="1"/>
    <cellStyle name="Uwaga 3" xfId="10201" hidden="1"/>
    <cellStyle name="Uwaga 3" xfId="10190" hidden="1"/>
    <cellStyle name="Uwaga 3" xfId="10188" hidden="1"/>
    <cellStyle name="Uwaga 3" xfId="10186" hidden="1"/>
    <cellStyle name="Uwaga 3" xfId="10175" hidden="1"/>
    <cellStyle name="Uwaga 3" xfId="10173" hidden="1"/>
    <cellStyle name="Uwaga 3" xfId="10171" hidden="1"/>
    <cellStyle name="Uwaga 3" xfId="10160" hidden="1"/>
    <cellStyle name="Uwaga 3" xfId="10158" hidden="1"/>
    <cellStyle name="Uwaga 3" xfId="10156" hidden="1"/>
    <cellStyle name="Uwaga 3" xfId="10145" hidden="1"/>
    <cellStyle name="Uwaga 3" xfId="10143" hidden="1"/>
    <cellStyle name="Uwaga 3" xfId="10141" hidden="1"/>
    <cellStyle name="Uwaga 3" xfId="10130" hidden="1"/>
    <cellStyle name="Uwaga 3" xfId="10128" hidden="1"/>
    <cellStyle name="Uwaga 3" xfId="10126" hidden="1"/>
    <cellStyle name="Uwaga 3" xfId="10115" hidden="1"/>
    <cellStyle name="Uwaga 3" xfId="10113" hidden="1"/>
    <cellStyle name="Uwaga 3" xfId="10111" hidden="1"/>
    <cellStyle name="Uwaga 3" xfId="10100" hidden="1"/>
    <cellStyle name="Uwaga 3" xfId="10098" hidden="1"/>
    <cellStyle name="Uwaga 3" xfId="10096" hidden="1"/>
    <cellStyle name="Uwaga 3" xfId="10085" hidden="1"/>
    <cellStyle name="Uwaga 3" xfId="10083" hidden="1"/>
    <cellStyle name="Uwaga 3" xfId="10081" hidden="1"/>
    <cellStyle name="Uwaga 3" xfId="10070" hidden="1"/>
    <cellStyle name="Uwaga 3" xfId="10068" hidden="1"/>
    <cellStyle name="Uwaga 3" xfId="10065" hidden="1"/>
    <cellStyle name="Uwaga 3" xfId="10055" hidden="1"/>
    <cellStyle name="Uwaga 3" xfId="10052" hidden="1"/>
    <cellStyle name="Uwaga 3" xfId="10049" hidden="1"/>
    <cellStyle name="Uwaga 3" xfId="10040" hidden="1"/>
    <cellStyle name="Uwaga 3" xfId="10038" hidden="1"/>
    <cellStyle name="Uwaga 3" xfId="10035" hidden="1"/>
    <cellStyle name="Uwaga 3" xfId="10025" hidden="1"/>
    <cellStyle name="Uwaga 3" xfId="10023" hidden="1"/>
    <cellStyle name="Uwaga 3" xfId="10021" hidden="1"/>
    <cellStyle name="Uwaga 3" xfId="10010" hidden="1"/>
    <cellStyle name="Uwaga 3" xfId="10008" hidden="1"/>
    <cellStyle name="Uwaga 3" xfId="10006" hidden="1"/>
    <cellStyle name="Uwaga 3" xfId="9995" hidden="1"/>
    <cellStyle name="Uwaga 3" xfId="9993" hidden="1"/>
    <cellStyle name="Uwaga 3" xfId="9991" hidden="1"/>
    <cellStyle name="Uwaga 3" xfId="9980" hidden="1"/>
    <cellStyle name="Uwaga 3" xfId="9978" hidden="1"/>
    <cellStyle name="Uwaga 3" xfId="9976" hidden="1"/>
    <cellStyle name="Uwaga 3" xfId="9965" hidden="1"/>
    <cellStyle name="Uwaga 3" xfId="9963" hidden="1"/>
    <cellStyle name="Uwaga 3" xfId="9961" hidden="1"/>
    <cellStyle name="Uwaga 3" xfId="9950" hidden="1"/>
    <cellStyle name="Uwaga 3" xfId="9948" hidden="1"/>
    <cellStyle name="Uwaga 3" xfId="9945" hidden="1"/>
    <cellStyle name="Uwaga 3" xfId="9935" hidden="1"/>
    <cellStyle name="Uwaga 3" xfId="9932" hidden="1"/>
    <cellStyle name="Uwaga 3" xfId="9929" hidden="1"/>
    <cellStyle name="Uwaga 3" xfId="9920" hidden="1"/>
    <cellStyle name="Uwaga 3" xfId="9917" hidden="1"/>
    <cellStyle name="Uwaga 3" xfId="9914" hidden="1"/>
    <cellStyle name="Uwaga 3" xfId="9905" hidden="1"/>
    <cellStyle name="Uwaga 3" xfId="9903" hidden="1"/>
    <cellStyle name="Uwaga 3" xfId="9901" hidden="1"/>
    <cellStyle name="Uwaga 3" xfId="9890" hidden="1"/>
    <cellStyle name="Uwaga 3" xfId="9887" hidden="1"/>
    <cellStyle name="Uwaga 3" xfId="9884" hidden="1"/>
    <cellStyle name="Uwaga 3" xfId="9875" hidden="1"/>
    <cellStyle name="Uwaga 3" xfId="9872" hidden="1"/>
    <cellStyle name="Uwaga 3" xfId="9869" hidden="1"/>
    <cellStyle name="Uwaga 3" xfId="9860" hidden="1"/>
    <cellStyle name="Uwaga 3" xfId="9857" hidden="1"/>
    <cellStyle name="Uwaga 3" xfId="9854" hidden="1"/>
    <cellStyle name="Uwaga 3" xfId="9847" hidden="1"/>
    <cellStyle name="Uwaga 3" xfId="9843" hidden="1"/>
    <cellStyle name="Uwaga 3" xfId="9840" hidden="1"/>
    <cellStyle name="Uwaga 3" xfId="9832" hidden="1"/>
    <cellStyle name="Uwaga 3" xfId="9828" hidden="1"/>
    <cellStyle name="Uwaga 3" xfId="9825" hidden="1"/>
    <cellStyle name="Uwaga 3" xfId="9817" hidden="1"/>
    <cellStyle name="Uwaga 3" xfId="9813" hidden="1"/>
    <cellStyle name="Uwaga 3" xfId="9809" hidden="1"/>
    <cellStyle name="Uwaga 3" xfId="9802" hidden="1"/>
    <cellStyle name="Uwaga 3" xfId="9798" hidden="1"/>
    <cellStyle name="Uwaga 3" xfId="9795" hidden="1"/>
    <cellStyle name="Uwaga 3" xfId="9787" hidden="1"/>
    <cellStyle name="Uwaga 3" xfId="9783" hidden="1"/>
    <cellStyle name="Uwaga 3" xfId="9780" hidden="1"/>
    <cellStyle name="Uwaga 3" xfId="9771" hidden="1"/>
    <cellStyle name="Uwaga 3" xfId="9766" hidden="1"/>
    <cellStyle name="Uwaga 3" xfId="9762" hidden="1"/>
    <cellStyle name="Uwaga 3" xfId="9756" hidden="1"/>
    <cellStyle name="Uwaga 3" xfId="9751" hidden="1"/>
    <cellStyle name="Uwaga 3" xfId="9747" hidden="1"/>
    <cellStyle name="Uwaga 3" xfId="9741" hidden="1"/>
    <cellStyle name="Uwaga 3" xfId="9736" hidden="1"/>
    <cellStyle name="Uwaga 3" xfId="9732" hidden="1"/>
    <cellStyle name="Uwaga 3" xfId="9727" hidden="1"/>
    <cellStyle name="Uwaga 3" xfId="9723" hidden="1"/>
    <cellStyle name="Uwaga 3" xfId="9719" hidden="1"/>
    <cellStyle name="Uwaga 3" xfId="9712" hidden="1"/>
    <cellStyle name="Uwaga 3" xfId="9707" hidden="1"/>
    <cellStyle name="Uwaga 3" xfId="9703" hidden="1"/>
    <cellStyle name="Uwaga 3" xfId="9696" hidden="1"/>
    <cellStyle name="Uwaga 3" xfId="9691" hidden="1"/>
    <cellStyle name="Uwaga 3" xfId="9687" hidden="1"/>
    <cellStyle name="Uwaga 3" xfId="9682" hidden="1"/>
    <cellStyle name="Uwaga 3" xfId="9677" hidden="1"/>
    <cellStyle name="Uwaga 3" xfId="9673" hidden="1"/>
    <cellStyle name="Uwaga 3" xfId="9667" hidden="1"/>
    <cellStyle name="Uwaga 3" xfId="9663" hidden="1"/>
    <cellStyle name="Uwaga 3" xfId="9660" hidden="1"/>
    <cellStyle name="Uwaga 3" xfId="9653" hidden="1"/>
    <cellStyle name="Uwaga 3" xfId="9648" hidden="1"/>
    <cellStyle name="Uwaga 3" xfId="9643" hidden="1"/>
    <cellStyle name="Uwaga 3" xfId="9637" hidden="1"/>
    <cellStyle name="Uwaga 3" xfId="9632" hidden="1"/>
    <cellStyle name="Uwaga 3" xfId="9627" hidden="1"/>
    <cellStyle name="Uwaga 3" xfId="9622" hidden="1"/>
    <cellStyle name="Uwaga 3" xfId="9617" hidden="1"/>
    <cellStyle name="Uwaga 3" xfId="9612" hidden="1"/>
    <cellStyle name="Uwaga 3" xfId="9608" hidden="1"/>
    <cellStyle name="Uwaga 3" xfId="9604" hidden="1"/>
    <cellStyle name="Uwaga 3" xfId="9599" hidden="1"/>
    <cellStyle name="Uwaga 3" xfId="9592" hidden="1"/>
    <cellStyle name="Uwaga 3" xfId="9587" hidden="1"/>
    <cellStyle name="Uwaga 3" xfId="9582" hidden="1"/>
    <cellStyle name="Uwaga 3" xfId="9576" hidden="1"/>
    <cellStyle name="Uwaga 3" xfId="9571" hidden="1"/>
    <cellStyle name="Uwaga 3" xfId="9567" hidden="1"/>
    <cellStyle name="Uwaga 3" xfId="9562" hidden="1"/>
    <cellStyle name="Uwaga 3" xfId="9557" hidden="1"/>
    <cellStyle name="Uwaga 3" xfId="9552" hidden="1"/>
    <cellStyle name="Uwaga 3" xfId="9548" hidden="1"/>
    <cellStyle name="Uwaga 3" xfId="9543" hidden="1"/>
    <cellStyle name="Uwaga 3" xfId="9538" hidden="1"/>
    <cellStyle name="Uwaga 3" xfId="9533" hidden="1"/>
    <cellStyle name="Uwaga 3" xfId="9529" hidden="1"/>
    <cellStyle name="Uwaga 3" xfId="9525" hidden="1"/>
    <cellStyle name="Uwaga 3" xfId="9518" hidden="1"/>
    <cellStyle name="Uwaga 3" xfId="9514" hidden="1"/>
    <cellStyle name="Uwaga 3" xfId="9509" hidden="1"/>
    <cellStyle name="Uwaga 3" xfId="9503" hidden="1"/>
    <cellStyle name="Uwaga 3" xfId="9499" hidden="1"/>
    <cellStyle name="Uwaga 3" xfId="9494" hidden="1"/>
    <cellStyle name="Uwaga 3" xfId="9488" hidden="1"/>
    <cellStyle name="Uwaga 3" xfId="9484" hidden="1"/>
    <cellStyle name="Uwaga 3" xfId="9480" hidden="1"/>
    <cellStyle name="Uwaga 3" xfId="9473" hidden="1"/>
    <cellStyle name="Uwaga 3" xfId="9469" hidden="1"/>
    <cellStyle name="Uwaga 3" xfId="9465" hidden="1"/>
    <cellStyle name="Uwaga 3" xfId="10329" hidden="1"/>
    <cellStyle name="Uwaga 3" xfId="10327" hidden="1"/>
    <cellStyle name="Uwaga 3" xfId="10325" hidden="1"/>
    <cellStyle name="Uwaga 3" xfId="10312" hidden="1"/>
    <cellStyle name="Uwaga 3" xfId="10311" hidden="1"/>
    <cellStyle name="Uwaga 3" xfId="10310" hidden="1"/>
    <cellStyle name="Uwaga 3" xfId="10297" hidden="1"/>
    <cellStyle name="Uwaga 3" xfId="10296" hidden="1"/>
    <cellStyle name="Uwaga 3" xfId="10295" hidden="1"/>
    <cellStyle name="Uwaga 3" xfId="10283" hidden="1"/>
    <cellStyle name="Uwaga 3" xfId="10281" hidden="1"/>
    <cellStyle name="Uwaga 3" xfId="10280" hidden="1"/>
    <cellStyle name="Uwaga 3" xfId="10267" hidden="1"/>
    <cellStyle name="Uwaga 3" xfId="10266" hidden="1"/>
    <cellStyle name="Uwaga 3" xfId="10265" hidden="1"/>
    <cellStyle name="Uwaga 3" xfId="10253" hidden="1"/>
    <cellStyle name="Uwaga 3" xfId="10251" hidden="1"/>
    <cellStyle name="Uwaga 3" xfId="10249" hidden="1"/>
    <cellStyle name="Uwaga 3" xfId="10238" hidden="1"/>
    <cellStyle name="Uwaga 3" xfId="10236" hidden="1"/>
    <cellStyle name="Uwaga 3" xfId="10234" hidden="1"/>
    <cellStyle name="Uwaga 3" xfId="10223" hidden="1"/>
    <cellStyle name="Uwaga 3" xfId="10221" hidden="1"/>
    <cellStyle name="Uwaga 3" xfId="10219" hidden="1"/>
    <cellStyle name="Uwaga 3" xfId="10208" hidden="1"/>
    <cellStyle name="Uwaga 3" xfId="10206" hidden="1"/>
    <cellStyle name="Uwaga 3" xfId="10204" hidden="1"/>
    <cellStyle name="Uwaga 3" xfId="10193" hidden="1"/>
    <cellStyle name="Uwaga 3" xfId="10191" hidden="1"/>
    <cellStyle name="Uwaga 3" xfId="10189" hidden="1"/>
    <cellStyle name="Uwaga 3" xfId="10178" hidden="1"/>
    <cellStyle name="Uwaga 3" xfId="10176" hidden="1"/>
    <cellStyle name="Uwaga 3" xfId="10174" hidden="1"/>
    <cellStyle name="Uwaga 3" xfId="10163" hidden="1"/>
    <cellStyle name="Uwaga 3" xfId="10161" hidden="1"/>
    <cellStyle name="Uwaga 3" xfId="10159" hidden="1"/>
    <cellStyle name="Uwaga 3" xfId="10148" hidden="1"/>
    <cellStyle name="Uwaga 3" xfId="10146" hidden="1"/>
    <cellStyle name="Uwaga 3" xfId="10144" hidden="1"/>
    <cellStyle name="Uwaga 3" xfId="10133" hidden="1"/>
    <cellStyle name="Uwaga 3" xfId="10131" hidden="1"/>
    <cellStyle name="Uwaga 3" xfId="10129" hidden="1"/>
    <cellStyle name="Uwaga 3" xfId="10118" hidden="1"/>
    <cellStyle name="Uwaga 3" xfId="10116" hidden="1"/>
    <cellStyle name="Uwaga 3" xfId="10114" hidden="1"/>
    <cellStyle name="Uwaga 3" xfId="10103" hidden="1"/>
    <cellStyle name="Uwaga 3" xfId="10101" hidden="1"/>
    <cellStyle name="Uwaga 3" xfId="10099" hidden="1"/>
    <cellStyle name="Uwaga 3" xfId="10088" hidden="1"/>
    <cellStyle name="Uwaga 3" xfId="10086" hidden="1"/>
    <cellStyle name="Uwaga 3" xfId="10084" hidden="1"/>
    <cellStyle name="Uwaga 3" xfId="10073" hidden="1"/>
    <cellStyle name="Uwaga 3" xfId="10071" hidden="1"/>
    <cellStyle name="Uwaga 3" xfId="10069" hidden="1"/>
    <cellStyle name="Uwaga 3" xfId="10058" hidden="1"/>
    <cellStyle name="Uwaga 3" xfId="10056" hidden="1"/>
    <cellStyle name="Uwaga 3" xfId="10054" hidden="1"/>
    <cellStyle name="Uwaga 3" xfId="10043" hidden="1"/>
    <cellStyle name="Uwaga 3" xfId="10041" hidden="1"/>
    <cellStyle name="Uwaga 3" xfId="10039" hidden="1"/>
    <cellStyle name="Uwaga 3" xfId="10028" hidden="1"/>
    <cellStyle name="Uwaga 3" xfId="10026" hidden="1"/>
    <cellStyle name="Uwaga 3" xfId="10024" hidden="1"/>
    <cellStyle name="Uwaga 3" xfId="10013" hidden="1"/>
    <cellStyle name="Uwaga 3" xfId="10011" hidden="1"/>
    <cellStyle name="Uwaga 3" xfId="10009" hidden="1"/>
    <cellStyle name="Uwaga 3" xfId="9998" hidden="1"/>
    <cellStyle name="Uwaga 3" xfId="9996" hidden="1"/>
    <cellStyle name="Uwaga 3" xfId="9994" hidden="1"/>
    <cellStyle name="Uwaga 3" xfId="9983" hidden="1"/>
    <cellStyle name="Uwaga 3" xfId="9981" hidden="1"/>
    <cellStyle name="Uwaga 3" xfId="9979" hidden="1"/>
    <cellStyle name="Uwaga 3" xfId="9968" hidden="1"/>
    <cellStyle name="Uwaga 3" xfId="9966" hidden="1"/>
    <cellStyle name="Uwaga 3" xfId="9964" hidden="1"/>
    <cellStyle name="Uwaga 3" xfId="9953" hidden="1"/>
    <cellStyle name="Uwaga 3" xfId="9951" hidden="1"/>
    <cellStyle name="Uwaga 3" xfId="9949" hidden="1"/>
    <cellStyle name="Uwaga 3" xfId="9938" hidden="1"/>
    <cellStyle name="Uwaga 3" xfId="9936" hidden="1"/>
    <cellStyle name="Uwaga 3" xfId="9933" hidden="1"/>
    <cellStyle name="Uwaga 3" xfId="9923" hidden="1"/>
    <cellStyle name="Uwaga 3" xfId="9921" hidden="1"/>
    <cellStyle name="Uwaga 3" xfId="9919" hidden="1"/>
    <cellStyle name="Uwaga 3" xfId="9908" hidden="1"/>
    <cellStyle name="Uwaga 3" xfId="9906" hidden="1"/>
    <cellStyle name="Uwaga 3" xfId="9904" hidden="1"/>
    <cellStyle name="Uwaga 3" xfId="9893" hidden="1"/>
    <cellStyle name="Uwaga 3" xfId="9891" hidden="1"/>
    <cellStyle name="Uwaga 3" xfId="9888" hidden="1"/>
    <cellStyle name="Uwaga 3" xfId="9878" hidden="1"/>
    <cellStyle name="Uwaga 3" xfId="9876" hidden="1"/>
    <cellStyle name="Uwaga 3" xfId="9873" hidden="1"/>
    <cellStyle name="Uwaga 3" xfId="9863" hidden="1"/>
    <cellStyle name="Uwaga 3" xfId="9861" hidden="1"/>
    <cellStyle name="Uwaga 3" xfId="9858" hidden="1"/>
    <cellStyle name="Uwaga 3" xfId="9849" hidden="1"/>
    <cellStyle name="Uwaga 3" xfId="9846" hidden="1"/>
    <cellStyle name="Uwaga 3" xfId="9842" hidden="1"/>
    <cellStyle name="Uwaga 3" xfId="9834" hidden="1"/>
    <cellStyle name="Uwaga 3" xfId="9831" hidden="1"/>
    <cellStyle name="Uwaga 3" xfId="9827" hidden="1"/>
    <cellStyle name="Uwaga 3" xfId="9819" hidden="1"/>
    <cellStyle name="Uwaga 3" xfId="9816" hidden="1"/>
    <cellStyle name="Uwaga 3" xfId="9812" hidden="1"/>
    <cellStyle name="Uwaga 3" xfId="9804" hidden="1"/>
    <cellStyle name="Uwaga 3" xfId="9801" hidden="1"/>
    <cellStyle name="Uwaga 3" xfId="9797" hidden="1"/>
    <cellStyle name="Uwaga 3" xfId="9789" hidden="1"/>
    <cellStyle name="Uwaga 3" xfId="9786" hidden="1"/>
    <cellStyle name="Uwaga 3" xfId="9782" hidden="1"/>
    <cellStyle name="Uwaga 3" xfId="9774" hidden="1"/>
    <cellStyle name="Uwaga 3" xfId="9770" hidden="1"/>
    <cellStyle name="Uwaga 3" xfId="9765" hidden="1"/>
    <cellStyle name="Uwaga 3" xfId="9759" hidden="1"/>
    <cellStyle name="Uwaga 3" xfId="9755" hidden="1"/>
    <cellStyle name="Uwaga 3" xfId="9750" hidden="1"/>
    <cellStyle name="Uwaga 3" xfId="9744" hidden="1"/>
    <cellStyle name="Uwaga 3" xfId="9740" hidden="1"/>
    <cellStyle name="Uwaga 3" xfId="9735" hidden="1"/>
    <cellStyle name="Uwaga 3" xfId="9729" hidden="1"/>
    <cellStyle name="Uwaga 3" xfId="9726" hidden="1"/>
    <cellStyle name="Uwaga 3" xfId="9722" hidden="1"/>
    <cellStyle name="Uwaga 3" xfId="9714" hidden="1"/>
    <cellStyle name="Uwaga 3" xfId="9711" hidden="1"/>
    <cellStyle name="Uwaga 3" xfId="9706" hidden="1"/>
    <cellStyle name="Uwaga 3" xfId="9699" hidden="1"/>
    <cellStyle name="Uwaga 3" xfId="9695" hidden="1"/>
    <cellStyle name="Uwaga 3" xfId="9690" hidden="1"/>
    <cellStyle name="Uwaga 3" xfId="9684" hidden="1"/>
    <cellStyle name="Uwaga 3" xfId="9680" hidden="1"/>
    <cellStyle name="Uwaga 3" xfId="9675" hidden="1"/>
    <cellStyle name="Uwaga 3" xfId="9669" hidden="1"/>
    <cellStyle name="Uwaga 3" xfId="9666" hidden="1"/>
    <cellStyle name="Uwaga 3" xfId="9662" hidden="1"/>
    <cellStyle name="Uwaga 3" xfId="9654" hidden="1"/>
    <cellStyle name="Uwaga 3" xfId="9649" hidden="1"/>
    <cellStyle name="Uwaga 3" xfId="9644" hidden="1"/>
    <cellStyle name="Uwaga 3" xfId="9639" hidden="1"/>
    <cellStyle name="Uwaga 3" xfId="9634" hidden="1"/>
    <cellStyle name="Uwaga 3" xfId="9629" hidden="1"/>
    <cellStyle name="Uwaga 3" xfId="9624" hidden="1"/>
    <cellStyle name="Uwaga 3" xfId="9619" hidden="1"/>
    <cellStyle name="Uwaga 3" xfId="9614" hidden="1"/>
    <cellStyle name="Uwaga 3" xfId="9609" hidden="1"/>
    <cellStyle name="Uwaga 3" xfId="9605" hidden="1"/>
    <cellStyle name="Uwaga 3" xfId="9600" hidden="1"/>
    <cellStyle name="Uwaga 3" xfId="9593" hidden="1"/>
    <cellStyle name="Uwaga 3" xfId="9588" hidden="1"/>
    <cellStyle name="Uwaga 3" xfId="9583" hidden="1"/>
    <cellStyle name="Uwaga 3" xfId="9578" hidden="1"/>
    <cellStyle name="Uwaga 3" xfId="9573" hidden="1"/>
    <cellStyle name="Uwaga 3" xfId="9568" hidden="1"/>
    <cellStyle name="Uwaga 3" xfId="9563" hidden="1"/>
    <cellStyle name="Uwaga 3" xfId="9558" hidden="1"/>
    <cellStyle name="Uwaga 3" xfId="9553" hidden="1"/>
    <cellStyle name="Uwaga 3" xfId="9549" hidden="1"/>
    <cellStyle name="Uwaga 3" xfId="9544" hidden="1"/>
    <cellStyle name="Uwaga 3" xfId="9539" hidden="1"/>
    <cellStyle name="Uwaga 3" xfId="9534" hidden="1"/>
    <cellStyle name="Uwaga 3" xfId="9530" hidden="1"/>
    <cellStyle name="Uwaga 3" xfId="9526" hidden="1"/>
    <cellStyle name="Uwaga 3" xfId="9519" hidden="1"/>
    <cellStyle name="Uwaga 3" xfId="9515" hidden="1"/>
    <cellStyle name="Uwaga 3" xfId="9510" hidden="1"/>
    <cellStyle name="Uwaga 3" xfId="9504" hidden="1"/>
    <cellStyle name="Uwaga 3" xfId="9500" hidden="1"/>
    <cellStyle name="Uwaga 3" xfId="9495" hidden="1"/>
    <cellStyle name="Uwaga 3" xfId="9489" hidden="1"/>
    <cellStyle name="Uwaga 3" xfId="9485" hidden="1"/>
    <cellStyle name="Uwaga 3" xfId="9481" hidden="1"/>
    <cellStyle name="Uwaga 3" xfId="9474" hidden="1"/>
    <cellStyle name="Uwaga 3" xfId="9470" hidden="1"/>
    <cellStyle name="Uwaga 3" xfId="9466" hidden="1"/>
    <cellStyle name="Uwaga 3" xfId="10333" hidden="1"/>
    <cellStyle name="Uwaga 3" xfId="10332" hidden="1"/>
    <cellStyle name="Uwaga 3" xfId="10330" hidden="1"/>
    <cellStyle name="Uwaga 3" xfId="10317" hidden="1"/>
    <cellStyle name="Uwaga 3" xfId="10315" hidden="1"/>
    <cellStyle name="Uwaga 3" xfId="10313" hidden="1"/>
    <cellStyle name="Uwaga 3" xfId="10303" hidden="1"/>
    <cellStyle name="Uwaga 3" xfId="10301" hidden="1"/>
    <cellStyle name="Uwaga 3" xfId="10299" hidden="1"/>
    <cellStyle name="Uwaga 3" xfId="10288" hidden="1"/>
    <cellStyle name="Uwaga 3" xfId="10286" hidden="1"/>
    <cellStyle name="Uwaga 3" xfId="10284" hidden="1"/>
    <cellStyle name="Uwaga 3" xfId="10271" hidden="1"/>
    <cellStyle name="Uwaga 3" xfId="10269" hidden="1"/>
    <cellStyle name="Uwaga 3" xfId="10268" hidden="1"/>
    <cellStyle name="Uwaga 3" xfId="10255" hidden="1"/>
    <cellStyle name="Uwaga 3" xfId="10254" hidden="1"/>
    <cellStyle name="Uwaga 3" xfId="10252" hidden="1"/>
    <cellStyle name="Uwaga 3" xfId="10240" hidden="1"/>
    <cellStyle name="Uwaga 3" xfId="10239" hidden="1"/>
    <cellStyle name="Uwaga 3" xfId="10237" hidden="1"/>
    <cellStyle name="Uwaga 3" xfId="10225" hidden="1"/>
    <cellStyle name="Uwaga 3" xfId="10224" hidden="1"/>
    <cellStyle name="Uwaga 3" xfId="10222" hidden="1"/>
    <cellStyle name="Uwaga 3" xfId="10210" hidden="1"/>
    <cellStyle name="Uwaga 3" xfId="10209" hidden="1"/>
    <cellStyle name="Uwaga 3" xfId="10207" hidden="1"/>
    <cellStyle name="Uwaga 3" xfId="10195" hidden="1"/>
    <cellStyle name="Uwaga 3" xfId="10194" hidden="1"/>
    <cellStyle name="Uwaga 3" xfId="10192" hidden="1"/>
    <cellStyle name="Uwaga 3" xfId="10180" hidden="1"/>
    <cellStyle name="Uwaga 3" xfId="10179" hidden="1"/>
    <cellStyle name="Uwaga 3" xfId="10177" hidden="1"/>
    <cellStyle name="Uwaga 3" xfId="10165" hidden="1"/>
    <cellStyle name="Uwaga 3" xfId="10164" hidden="1"/>
    <cellStyle name="Uwaga 3" xfId="10162" hidden="1"/>
    <cellStyle name="Uwaga 3" xfId="10150" hidden="1"/>
    <cellStyle name="Uwaga 3" xfId="10149" hidden="1"/>
    <cellStyle name="Uwaga 3" xfId="10147" hidden="1"/>
    <cellStyle name="Uwaga 3" xfId="10135" hidden="1"/>
    <cellStyle name="Uwaga 3" xfId="10134" hidden="1"/>
    <cellStyle name="Uwaga 3" xfId="10132" hidden="1"/>
    <cellStyle name="Uwaga 3" xfId="10120" hidden="1"/>
    <cellStyle name="Uwaga 3" xfId="10119" hidden="1"/>
    <cellStyle name="Uwaga 3" xfId="10117" hidden="1"/>
    <cellStyle name="Uwaga 3" xfId="10105" hidden="1"/>
    <cellStyle name="Uwaga 3" xfId="10104" hidden="1"/>
    <cellStyle name="Uwaga 3" xfId="10102" hidden="1"/>
    <cellStyle name="Uwaga 3" xfId="10090" hidden="1"/>
    <cellStyle name="Uwaga 3" xfId="10089" hidden="1"/>
    <cellStyle name="Uwaga 3" xfId="10087" hidden="1"/>
    <cellStyle name="Uwaga 3" xfId="10075" hidden="1"/>
    <cellStyle name="Uwaga 3" xfId="10074" hidden="1"/>
    <cellStyle name="Uwaga 3" xfId="10072" hidden="1"/>
    <cellStyle name="Uwaga 3" xfId="10060" hidden="1"/>
    <cellStyle name="Uwaga 3" xfId="10059" hidden="1"/>
    <cellStyle name="Uwaga 3" xfId="10057" hidden="1"/>
    <cellStyle name="Uwaga 3" xfId="10045" hidden="1"/>
    <cellStyle name="Uwaga 3" xfId="10044" hidden="1"/>
    <cellStyle name="Uwaga 3" xfId="10042" hidden="1"/>
    <cellStyle name="Uwaga 3" xfId="10030" hidden="1"/>
    <cellStyle name="Uwaga 3" xfId="10029" hidden="1"/>
    <cellStyle name="Uwaga 3" xfId="10027" hidden="1"/>
    <cellStyle name="Uwaga 3" xfId="10015" hidden="1"/>
    <cellStyle name="Uwaga 3" xfId="10014" hidden="1"/>
    <cellStyle name="Uwaga 3" xfId="10012" hidden="1"/>
    <cellStyle name="Uwaga 3" xfId="10000" hidden="1"/>
    <cellStyle name="Uwaga 3" xfId="9999" hidden="1"/>
    <cellStyle name="Uwaga 3" xfId="9997" hidden="1"/>
    <cellStyle name="Uwaga 3" xfId="9985" hidden="1"/>
    <cellStyle name="Uwaga 3" xfId="9984" hidden="1"/>
    <cellStyle name="Uwaga 3" xfId="9982" hidden="1"/>
    <cellStyle name="Uwaga 3" xfId="9970" hidden="1"/>
    <cellStyle name="Uwaga 3" xfId="9969" hidden="1"/>
    <cellStyle name="Uwaga 3" xfId="9967" hidden="1"/>
    <cellStyle name="Uwaga 3" xfId="9955" hidden="1"/>
    <cellStyle name="Uwaga 3" xfId="9954" hidden="1"/>
    <cellStyle name="Uwaga 3" xfId="9952" hidden="1"/>
    <cellStyle name="Uwaga 3" xfId="9940" hidden="1"/>
    <cellStyle name="Uwaga 3" xfId="9939" hidden="1"/>
    <cellStyle name="Uwaga 3" xfId="9937" hidden="1"/>
    <cellStyle name="Uwaga 3" xfId="9925" hidden="1"/>
    <cellStyle name="Uwaga 3" xfId="9924" hidden="1"/>
    <cellStyle name="Uwaga 3" xfId="9922" hidden="1"/>
    <cellStyle name="Uwaga 3" xfId="9910" hidden="1"/>
    <cellStyle name="Uwaga 3" xfId="9909" hidden="1"/>
    <cellStyle name="Uwaga 3" xfId="9907" hidden="1"/>
    <cellStyle name="Uwaga 3" xfId="9895" hidden="1"/>
    <cellStyle name="Uwaga 3" xfId="9894" hidden="1"/>
    <cellStyle name="Uwaga 3" xfId="9892" hidden="1"/>
    <cellStyle name="Uwaga 3" xfId="9880" hidden="1"/>
    <cellStyle name="Uwaga 3" xfId="9879" hidden="1"/>
    <cellStyle name="Uwaga 3" xfId="9877" hidden="1"/>
    <cellStyle name="Uwaga 3" xfId="9865" hidden="1"/>
    <cellStyle name="Uwaga 3" xfId="9864" hidden="1"/>
    <cellStyle name="Uwaga 3" xfId="9862" hidden="1"/>
    <cellStyle name="Uwaga 3" xfId="9850" hidden="1"/>
    <cellStyle name="Uwaga 3" xfId="9848" hidden="1"/>
    <cellStyle name="Uwaga 3" xfId="9845" hidden="1"/>
    <cellStyle name="Uwaga 3" xfId="9835" hidden="1"/>
    <cellStyle name="Uwaga 3" xfId="9833" hidden="1"/>
    <cellStyle name="Uwaga 3" xfId="9830" hidden="1"/>
    <cellStyle name="Uwaga 3" xfId="9820" hidden="1"/>
    <cellStyle name="Uwaga 3" xfId="9818" hidden="1"/>
    <cellStyle name="Uwaga 3" xfId="9815" hidden="1"/>
    <cellStyle name="Uwaga 3" xfId="9805" hidden="1"/>
    <cellStyle name="Uwaga 3" xfId="9803" hidden="1"/>
    <cellStyle name="Uwaga 3" xfId="9800" hidden="1"/>
    <cellStyle name="Uwaga 3" xfId="9790" hidden="1"/>
    <cellStyle name="Uwaga 3" xfId="9788" hidden="1"/>
    <cellStyle name="Uwaga 3" xfId="9785" hidden="1"/>
    <cellStyle name="Uwaga 3" xfId="9775" hidden="1"/>
    <cellStyle name="Uwaga 3" xfId="9773" hidden="1"/>
    <cellStyle name="Uwaga 3" xfId="9769" hidden="1"/>
    <cellStyle name="Uwaga 3" xfId="9760" hidden="1"/>
    <cellStyle name="Uwaga 3" xfId="9757" hidden="1"/>
    <cellStyle name="Uwaga 3" xfId="9753" hidden="1"/>
    <cellStyle name="Uwaga 3" xfId="9745" hidden="1"/>
    <cellStyle name="Uwaga 3" xfId="9743" hidden="1"/>
    <cellStyle name="Uwaga 3" xfId="9739" hidden="1"/>
    <cellStyle name="Uwaga 3" xfId="9730" hidden="1"/>
    <cellStyle name="Uwaga 3" xfId="9728" hidden="1"/>
    <cellStyle name="Uwaga 3" xfId="9725" hidden="1"/>
    <cellStyle name="Uwaga 3" xfId="9715" hidden="1"/>
    <cellStyle name="Uwaga 3" xfId="9713" hidden="1"/>
    <cellStyle name="Uwaga 3" xfId="9708" hidden="1"/>
    <cellStyle name="Uwaga 3" xfId="9700" hidden="1"/>
    <cellStyle name="Uwaga 3" xfId="9698" hidden="1"/>
    <cellStyle name="Uwaga 3" xfId="9693" hidden="1"/>
    <cellStyle name="Uwaga 3" xfId="9685" hidden="1"/>
    <cellStyle name="Uwaga 3" xfId="9683" hidden="1"/>
    <cellStyle name="Uwaga 3" xfId="9678" hidden="1"/>
    <cellStyle name="Uwaga 3" xfId="9670" hidden="1"/>
    <cellStyle name="Uwaga 3" xfId="9668" hidden="1"/>
    <cellStyle name="Uwaga 3" xfId="9664" hidden="1"/>
    <cellStyle name="Uwaga 3" xfId="9655" hidden="1"/>
    <cellStyle name="Uwaga 3" xfId="9652" hidden="1"/>
    <cellStyle name="Uwaga 3" xfId="9647" hidden="1"/>
    <cellStyle name="Uwaga 3" xfId="9640" hidden="1"/>
    <cellStyle name="Uwaga 3" xfId="9636" hidden="1"/>
    <cellStyle name="Uwaga 3" xfId="9631" hidden="1"/>
    <cellStyle name="Uwaga 3" xfId="9625" hidden="1"/>
    <cellStyle name="Uwaga 3" xfId="9621" hidden="1"/>
    <cellStyle name="Uwaga 3" xfId="9616" hidden="1"/>
    <cellStyle name="Uwaga 3" xfId="9610" hidden="1"/>
    <cellStyle name="Uwaga 3" xfId="9607" hidden="1"/>
    <cellStyle name="Uwaga 3" xfId="9603" hidden="1"/>
    <cellStyle name="Uwaga 3" xfId="9594" hidden="1"/>
    <cellStyle name="Uwaga 3" xfId="9589" hidden="1"/>
    <cellStyle name="Uwaga 3" xfId="9584" hidden="1"/>
    <cellStyle name="Uwaga 3" xfId="9579" hidden="1"/>
    <cellStyle name="Uwaga 3" xfId="9574" hidden="1"/>
    <cellStyle name="Uwaga 3" xfId="9569" hidden="1"/>
    <cellStyle name="Uwaga 3" xfId="9564" hidden="1"/>
    <cellStyle name="Uwaga 3" xfId="9559" hidden="1"/>
    <cellStyle name="Uwaga 3" xfId="9554" hidden="1"/>
    <cellStyle name="Uwaga 3" xfId="9550" hidden="1"/>
    <cellStyle name="Uwaga 3" xfId="9545" hidden="1"/>
    <cellStyle name="Uwaga 3" xfId="9540" hidden="1"/>
    <cellStyle name="Uwaga 3" xfId="9535" hidden="1"/>
    <cellStyle name="Uwaga 3" xfId="9531" hidden="1"/>
    <cellStyle name="Uwaga 3" xfId="9527" hidden="1"/>
    <cellStyle name="Uwaga 3" xfId="9520" hidden="1"/>
    <cellStyle name="Uwaga 3" xfId="9516" hidden="1"/>
    <cellStyle name="Uwaga 3" xfId="9511" hidden="1"/>
    <cellStyle name="Uwaga 3" xfId="9505" hidden="1"/>
    <cellStyle name="Uwaga 3" xfId="9501" hidden="1"/>
    <cellStyle name="Uwaga 3" xfId="9496" hidden="1"/>
    <cellStyle name="Uwaga 3" xfId="9490" hidden="1"/>
    <cellStyle name="Uwaga 3" xfId="9486" hidden="1"/>
    <cellStyle name="Uwaga 3" xfId="9482" hidden="1"/>
    <cellStyle name="Uwaga 3" xfId="9475" hidden="1"/>
    <cellStyle name="Uwaga 3" xfId="9471" hidden="1"/>
    <cellStyle name="Uwaga 3" xfId="9467" hidden="1"/>
    <cellStyle name="Uwaga 3" xfId="8547" hidden="1"/>
    <cellStyle name="Uwaga 3" xfId="8546" hidden="1"/>
    <cellStyle name="Uwaga 3" xfId="8545" hidden="1"/>
    <cellStyle name="Uwaga 3" xfId="8538" hidden="1"/>
    <cellStyle name="Uwaga 3" xfId="8537" hidden="1"/>
    <cellStyle name="Uwaga 3" xfId="8536" hidden="1"/>
    <cellStyle name="Uwaga 3" xfId="8529" hidden="1"/>
    <cellStyle name="Uwaga 3" xfId="8528" hidden="1"/>
    <cellStyle name="Uwaga 3" xfId="8527" hidden="1"/>
    <cellStyle name="Uwaga 3" xfId="8520" hidden="1"/>
    <cellStyle name="Uwaga 3" xfId="8519" hidden="1"/>
    <cellStyle name="Uwaga 3" xfId="8518" hidden="1"/>
    <cellStyle name="Uwaga 3" xfId="8511" hidden="1"/>
    <cellStyle name="Uwaga 3" xfId="8510" hidden="1"/>
    <cellStyle name="Uwaga 3" xfId="8509" hidden="1"/>
    <cellStyle name="Uwaga 3" xfId="8502" hidden="1"/>
    <cellStyle name="Uwaga 3" xfId="8501" hidden="1"/>
    <cellStyle name="Uwaga 3" xfId="8499" hidden="1"/>
    <cellStyle name="Uwaga 3" xfId="8493" hidden="1"/>
    <cellStyle name="Uwaga 3" xfId="8492" hidden="1"/>
    <cellStyle name="Uwaga 3" xfId="8490" hidden="1"/>
    <cellStyle name="Uwaga 3" xfId="8484" hidden="1"/>
    <cellStyle name="Uwaga 3" xfId="8483" hidden="1"/>
    <cellStyle name="Uwaga 3" xfId="8481" hidden="1"/>
    <cellStyle name="Uwaga 3" xfId="8475" hidden="1"/>
    <cellStyle name="Uwaga 3" xfId="8474" hidden="1"/>
    <cellStyle name="Uwaga 3" xfId="8472" hidden="1"/>
    <cellStyle name="Uwaga 3" xfId="8466" hidden="1"/>
    <cellStyle name="Uwaga 3" xfId="8465" hidden="1"/>
    <cellStyle name="Uwaga 3" xfId="8463" hidden="1"/>
    <cellStyle name="Uwaga 3" xfId="8457" hidden="1"/>
    <cellStyle name="Uwaga 3" xfId="8456" hidden="1"/>
    <cellStyle name="Uwaga 3" xfId="8454" hidden="1"/>
    <cellStyle name="Uwaga 3" xfId="8448" hidden="1"/>
    <cellStyle name="Uwaga 3" xfId="8447" hidden="1"/>
    <cellStyle name="Uwaga 3" xfId="8445" hidden="1"/>
    <cellStyle name="Uwaga 3" xfId="8439" hidden="1"/>
    <cellStyle name="Uwaga 3" xfId="8438" hidden="1"/>
    <cellStyle name="Uwaga 3" xfId="8436" hidden="1"/>
    <cellStyle name="Uwaga 3" xfId="8430" hidden="1"/>
    <cellStyle name="Uwaga 3" xfId="8429" hidden="1"/>
    <cellStyle name="Uwaga 3" xfId="8427" hidden="1"/>
    <cellStyle name="Uwaga 3" xfId="8421" hidden="1"/>
    <cellStyle name="Uwaga 3" xfId="8420" hidden="1"/>
    <cellStyle name="Uwaga 3" xfId="8418" hidden="1"/>
    <cellStyle name="Uwaga 3" xfId="8412" hidden="1"/>
    <cellStyle name="Uwaga 3" xfId="8411" hidden="1"/>
    <cellStyle name="Uwaga 3" xfId="8409" hidden="1"/>
    <cellStyle name="Uwaga 3" xfId="8403" hidden="1"/>
    <cellStyle name="Uwaga 3" xfId="8402" hidden="1"/>
    <cellStyle name="Uwaga 3" xfId="8400" hidden="1"/>
    <cellStyle name="Uwaga 3" xfId="8394" hidden="1"/>
    <cellStyle name="Uwaga 3" xfId="8393" hidden="1"/>
    <cellStyle name="Uwaga 3" xfId="8390" hidden="1"/>
    <cellStyle name="Uwaga 3" xfId="8385" hidden="1"/>
    <cellStyle name="Uwaga 3" xfId="8383" hidden="1"/>
    <cellStyle name="Uwaga 3" xfId="8380" hidden="1"/>
    <cellStyle name="Uwaga 3" xfId="8376" hidden="1"/>
    <cellStyle name="Uwaga 3" xfId="8375" hidden="1"/>
    <cellStyle name="Uwaga 3" xfId="8372" hidden="1"/>
    <cellStyle name="Uwaga 3" xfId="8367" hidden="1"/>
    <cellStyle name="Uwaga 3" xfId="8366" hidden="1"/>
    <cellStyle name="Uwaga 3" xfId="8364" hidden="1"/>
    <cellStyle name="Uwaga 3" xfId="8358" hidden="1"/>
    <cellStyle name="Uwaga 3" xfId="8357" hidden="1"/>
    <cellStyle name="Uwaga 3" xfId="8355" hidden="1"/>
    <cellStyle name="Uwaga 3" xfId="8349" hidden="1"/>
    <cellStyle name="Uwaga 3" xfId="8348" hidden="1"/>
    <cellStyle name="Uwaga 3" xfId="8346" hidden="1"/>
    <cellStyle name="Uwaga 3" xfId="8340" hidden="1"/>
    <cellStyle name="Uwaga 3" xfId="8339" hidden="1"/>
    <cellStyle name="Uwaga 3" xfId="8337" hidden="1"/>
    <cellStyle name="Uwaga 3" xfId="8331" hidden="1"/>
    <cellStyle name="Uwaga 3" xfId="8330" hidden="1"/>
    <cellStyle name="Uwaga 3" xfId="8328" hidden="1"/>
    <cellStyle name="Uwaga 3" xfId="8322" hidden="1"/>
    <cellStyle name="Uwaga 3" xfId="8321" hidden="1"/>
    <cellStyle name="Uwaga 3" xfId="8318" hidden="1"/>
    <cellStyle name="Uwaga 3" xfId="8313" hidden="1"/>
    <cellStyle name="Uwaga 3" xfId="8311" hidden="1"/>
    <cellStyle name="Uwaga 3" xfId="8308" hidden="1"/>
    <cellStyle name="Uwaga 3" xfId="8304" hidden="1"/>
    <cellStyle name="Uwaga 3" xfId="8302" hidden="1"/>
    <cellStyle name="Uwaga 3" xfId="8299" hidden="1"/>
    <cellStyle name="Uwaga 3" xfId="8295" hidden="1"/>
    <cellStyle name="Uwaga 3" xfId="8294" hidden="1"/>
    <cellStyle name="Uwaga 3" xfId="8292" hidden="1"/>
    <cellStyle name="Uwaga 3" xfId="8286" hidden="1"/>
    <cellStyle name="Uwaga 3" xfId="8284" hidden="1"/>
    <cellStyle name="Uwaga 3" xfId="8281" hidden="1"/>
    <cellStyle name="Uwaga 3" xfId="8277" hidden="1"/>
    <cellStyle name="Uwaga 3" xfId="8275" hidden="1"/>
    <cellStyle name="Uwaga 3" xfId="8272" hidden="1"/>
    <cellStyle name="Uwaga 3" xfId="8268" hidden="1"/>
    <cellStyle name="Uwaga 3" xfId="8266" hidden="1"/>
    <cellStyle name="Uwaga 3" xfId="8263" hidden="1"/>
    <cellStyle name="Uwaga 3" xfId="8259" hidden="1"/>
    <cellStyle name="Uwaga 3" xfId="8257" hidden="1"/>
    <cellStyle name="Uwaga 3" xfId="8255" hidden="1"/>
    <cellStyle name="Uwaga 3" xfId="8250" hidden="1"/>
    <cellStyle name="Uwaga 3" xfId="8248" hidden="1"/>
    <cellStyle name="Uwaga 3" xfId="8246" hidden="1"/>
    <cellStyle name="Uwaga 3" xfId="8241" hidden="1"/>
    <cellStyle name="Uwaga 3" xfId="8239" hidden="1"/>
    <cellStyle name="Uwaga 3" xfId="8236" hidden="1"/>
    <cellStyle name="Uwaga 3" xfId="8232" hidden="1"/>
    <cellStyle name="Uwaga 3" xfId="8230" hidden="1"/>
    <cellStyle name="Uwaga 3" xfId="8228" hidden="1"/>
    <cellStyle name="Uwaga 3" xfId="8223" hidden="1"/>
    <cellStyle name="Uwaga 3" xfId="8221" hidden="1"/>
    <cellStyle name="Uwaga 3" xfId="8219" hidden="1"/>
    <cellStyle name="Uwaga 3" xfId="8213" hidden="1"/>
    <cellStyle name="Uwaga 3" xfId="8210" hidden="1"/>
    <cellStyle name="Uwaga 3" xfId="8207" hidden="1"/>
    <cellStyle name="Uwaga 3" xfId="8204" hidden="1"/>
    <cellStyle name="Uwaga 3" xfId="8201" hidden="1"/>
    <cellStyle name="Uwaga 3" xfId="8198" hidden="1"/>
    <cellStyle name="Uwaga 3" xfId="8195" hidden="1"/>
    <cellStyle name="Uwaga 3" xfId="8192" hidden="1"/>
    <cellStyle name="Uwaga 3" xfId="8189" hidden="1"/>
    <cellStyle name="Uwaga 3" xfId="8187" hidden="1"/>
    <cellStyle name="Uwaga 3" xfId="8185" hidden="1"/>
    <cellStyle name="Uwaga 3" xfId="8182" hidden="1"/>
    <cellStyle name="Uwaga 3" xfId="8178" hidden="1"/>
    <cellStyle name="Uwaga 3" xfId="8175" hidden="1"/>
    <cellStyle name="Uwaga 3" xfId="8172" hidden="1"/>
    <cellStyle name="Uwaga 3" xfId="8168" hidden="1"/>
    <cellStyle name="Uwaga 3" xfId="8165" hidden="1"/>
    <cellStyle name="Uwaga 3" xfId="8162" hidden="1"/>
    <cellStyle name="Uwaga 3" xfId="8160" hidden="1"/>
    <cellStyle name="Uwaga 3" xfId="8157" hidden="1"/>
    <cellStyle name="Uwaga 3" xfId="8154" hidden="1"/>
    <cellStyle name="Uwaga 3" xfId="8151" hidden="1"/>
    <cellStyle name="Uwaga 3" xfId="8149" hidden="1"/>
    <cellStyle name="Uwaga 3" xfId="8147" hidden="1"/>
    <cellStyle name="Uwaga 3" xfId="8142" hidden="1"/>
    <cellStyle name="Uwaga 3" xfId="8139" hidden="1"/>
    <cellStyle name="Uwaga 3" xfId="8136" hidden="1"/>
    <cellStyle name="Uwaga 3" xfId="8132" hidden="1"/>
    <cellStyle name="Uwaga 3" xfId="8129" hidden="1"/>
    <cellStyle name="Uwaga 3" xfId="8126" hidden="1"/>
    <cellStyle name="Uwaga 3" xfId="8123" hidden="1"/>
    <cellStyle name="Uwaga 3" xfId="8120" hidden="1"/>
    <cellStyle name="Uwaga 3" xfId="8117" hidden="1"/>
    <cellStyle name="Uwaga 3" xfId="8115" hidden="1"/>
    <cellStyle name="Uwaga 3" xfId="8113" hidden="1"/>
    <cellStyle name="Uwaga 3" xfId="8110" hidden="1"/>
    <cellStyle name="Uwaga 3" xfId="8105" hidden="1"/>
    <cellStyle name="Uwaga 3" xfId="8102" hidden="1"/>
    <cellStyle name="Uwaga 3" xfId="8099" hidden="1"/>
    <cellStyle name="Uwaga 3" xfId="8095" hidden="1"/>
    <cellStyle name="Uwaga 3" xfId="8092" hidden="1"/>
    <cellStyle name="Uwaga 3" xfId="8090" hidden="1"/>
    <cellStyle name="Uwaga 3" xfId="8087" hidden="1"/>
    <cellStyle name="Uwaga 3" xfId="8084" hidden="1"/>
    <cellStyle name="Uwaga 3" xfId="8081" hidden="1"/>
    <cellStyle name="Uwaga 3" xfId="8079" hidden="1"/>
    <cellStyle name="Uwaga 3" xfId="8076" hidden="1"/>
    <cellStyle name="Uwaga 3" xfId="8073" hidden="1"/>
    <cellStyle name="Uwaga 3" xfId="8070" hidden="1"/>
    <cellStyle name="Uwaga 3" xfId="8068" hidden="1"/>
    <cellStyle name="Uwaga 3" xfId="8066" hidden="1"/>
    <cellStyle name="Uwaga 3" xfId="8061" hidden="1"/>
    <cellStyle name="Uwaga 3" xfId="8059" hidden="1"/>
    <cellStyle name="Uwaga 3" xfId="8056" hidden="1"/>
    <cellStyle name="Uwaga 3" xfId="8052" hidden="1"/>
    <cellStyle name="Uwaga 3" xfId="8050" hidden="1"/>
    <cellStyle name="Uwaga 3" xfId="8047" hidden="1"/>
    <cellStyle name="Uwaga 3" xfId="8043" hidden="1"/>
    <cellStyle name="Uwaga 3" xfId="8041" hidden="1"/>
    <cellStyle name="Uwaga 3" xfId="8039" hidden="1"/>
    <cellStyle name="Uwaga 3" xfId="8034" hidden="1"/>
    <cellStyle name="Uwaga 3" xfId="8032" hidden="1"/>
    <cellStyle name="Uwaga 3" xfId="8030" hidden="1"/>
    <cellStyle name="Uwaga 3" xfId="10421" hidden="1"/>
    <cellStyle name="Uwaga 3" xfId="10422" hidden="1"/>
    <cellStyle name="Uwaga 3" xfId="10424" hidden="1"/>
    <cellStyle name="Uwaga 3" xfId="10436" hidden="1"/>
    <cellStyle name="Uwaga 3" xfId="10437" hidden="1"/>
    <cellStyle name="Uwaga 3" xfId="10442" hidden="1"/>
    <cellStyle name="Uwaga 3" xfId="10451" hidden="1"/>
    <cellStyle name="Uwaga 3" xfId="10452" hidden="1"/>
    <cellStyle name="Uwaga 3" xfId="10457" hidden="1"/>
    <cellStyle name="Uwaga 3" xfId="10466" hidden="1"/>
    <cellStyle name="Uwaga 3" xfId="10467" hidden="1"/>
    <cellStyle name="Uwaga 3" xfId="10468" hidden="1"/>
    <cellStyle name="Uwaga 3" xfId="10481" hidden="1"/>
    <cellStyle name="Uwaga 3" xfId="10486" hidden="1"/>
    <cellStyle name="Uwaga 3" xfId="10491" hidden="1"/>
    <cellStyle name="Uwaga 3" xfId="10501" hidden="1"/>
    <cellStyle name="Uwaga 3" xfId="10506" hidden="1"/>
    <cellStyle name="Uwaga 3" xfId="10510" hidden="1"/>
    <cellStyle name="Uwaga 3" xfId="10517" hidden="1"/>
    <cellStyle name="Uwaga 3" xfId="10522" hidden="1"/>
    <cellStyle name="Uwaga 3" xfId="10525" hidden="1"/>
    <cellStyle name="Uwaga 3" xfId="10531" hidden="1"/>
    <cellStyle name="Uwaga 3" xfId="10536" hidden="1"/>
    <cellStyle name="Uwaga 3" xfId="10540" hidden="1"/>
    <cellStyle name="Uwaga 3" xfId="10541" hidden="1"/>
    <cellStyle name="Uwaga 3" xfId="10542" hidden="1"/>
    <cellStyle name="Uwaga 3" xfId="10546" hidden="1"/>
    <cellStyle name="Uwaga 3" xfId="10558" hidden="1"/>
    <cellStyle name="Uwaga 3" xfId="10563" hidden="1"/>
    <cellStyle name="Uwaga 3" xfId="10568" hidden="1"/>
    <cellStyle name="Uwaga 3" xfId="10573" hidden="1"/>
    <cellStyle name="Uwaga 3" xfId="10578" hidden="1"/>
    <cellStyle name="Uwaga 3" xfId="10583" hidden="1"/>
    <cellStyle name="Uwaga 3" xfId="10587" hidden="1"/>
    <cellStyle name="Uwaga 3" xfId="10591" hidden="1"/>
    <cellStyle name="Uwaga 3" xfId="10596" hidden="1"/>
    <cellStyle name="Uwaga 3" xfId="10601" hidden="1"/>
    <cellStyle name="Uwaga 3" xfId="10602" hidden="1"/>
    <cellStyle name="Uwaga 3" xfId="10604" hidden="1"/>
    <cellStyle name="Uwaga 3" xfId="10617" hidden="1"/>
    <cellStyle name="Uwaga 3" xfId="10621" hidden="1"/>
    <cellStyle name="Uwaga 3" xfId="10626" hidden="1"/>
    <cellStyle name="Uwaga 3" xfId="10633" hidden="1"/>
    <cellStyle name="Uwaga 3" xfId="10637" hidden="1"/>
    <cellStyle name="Uwaga 3" xfId="10642" hidden="1"/>
    <cellStyle name="Uwaga 3" xfId="10647" hidden="1"/>
    <cellStyle name="Uwaga 3" xfId="10650" hidden="1"/>
    <cellStyle name="Uwaga 3" xfId="10655" hidden="1"/>
    <cellStyle name="Uwaga 3" xfId="10661" hidden="1"/>
    <cellStyle name="Uwaga 3" xfId="10662" hidden="1"/>
    <cellStyle name="Uwaga 3" xfId="10665" hidden="1"/>
    <cellStyle name="Uwaga 3" xfId="10678" hidden="1"/>
    <cellStyle name="Uwaga 3" xfId="10682" hidden="1"/>
    <cellStyle name="Uwaga 3" xfId="10687" hidden="1"/>
    <cellStyle name="Uwaga 3" xfId="10694" hidden="1"/>
    <cellStyle name="Uwaga 3" xfId="10699" hidden="1"/>
    <cellStyle name="Uwaga 3" xfId="10703" hidden="1"/>
    <cellStyle name="Uwaga 3" xfId="10708" hidden="1"/>
    <cellStyle name="Uwaga 3" xfId="10712" hidden="1"/>
    <cellStyle name="Uwaga 3" xfId="10717" hidden="1"/>
    <cellStyle name="Uwaga 3" xfId="10721" hidden="1"/>
    <cellStyle name="Uwaga 3" xfId="10722" hidden="1"/>
    <cellStyle name="Uwaga 3" xfId="10724" hidden="1"/>
    <cellStyle name="Uwaga 3" xfId="10736" hidden="1"/>
    <cellStyle name="Uwaga 3" xfId="10737" hidden="1"/>
    <cellStyle name="Uwaga 3" xfId="10739" hidden="1"/>
    <cellStyle name="Uwaga 3" xfId="10751" hidden="1"/>
    <cellStyle name="Uwaga 3" xfId="10753" hidden="1"/>
    <cellStyle name="Uwaga 3" xfId="10756" hidden="1"/>
    <cellStyle name="Uwaga 3" xfId="10766" hidden="1"/>
    <cellStyle name="Uwaga 3" xfId="10767" hidden="1"/>
    <cellStyle name="Uwaga 3" xfId="10769" hidden="1"/>
    <cellStyle name="Uwaga 3" xfId="10781" hidden="1"/>
    <cellStyle name="Uwaga 3" xfId="10782" hidden="1"/>
    <cellStyle name="Uwaga 3" xfId="10783" hidden="1"/>
    <cellStyle name="Uwaga 3" xfId="10797" hidden="1"/>
    <cellStyle name="Uwaga 3" xfId="10800" hidden="1"/>
    <cellStyle name="Uwaga 3" xfId="10804" hidden="1"/>
    <cellStyle name="Uwaga 3" xfId="10812" hidden="1"/>
    <cellStyle name="Uwaga 3" xfId="10815" hidden="1"/>
    <cellStyle name="Uwaga 3" xfId="10819" hidden="1"/>
    <cellStyle name="Uwaga 3" xfId="10827" hidden="1"/>
    <cellStyle name="Uwaga 3" xfId="10830" hidden="1"/>
    <cellStyle name="Uwaga 3" xfId="10834" hidden="1"/>
    <cellStyle name="Uwaga 3" xfId="10841" hidden="1"/>
    <cellStyle name="Uwaga 3" xfId="10842" hidden="1"/>
    <cellStyle name="Uwaga 3" xfId="10844" hidden="1"/>
    <cellStyle name="Uwaga 3" xfId="10857" hidden="1"/>
    <cellStyle name="Uwaga 3" xfId="10860" hidden="1"/>
    <cellStyle name="Uwaga 3" xfId="10863" hidden="1"/>
    <cellStyle name="Uwaga 3" xfId="10872" hidden="1"/>
    <cellStyle name="Uwaga 3" xfId="10875" hidden="1"/>
    <cellStyle name="Uwaga 3" xfId="10879" hidden="1"/>
    <cellStyle name="Uwaga 3" xfId="10887" hidden="1"/>
    <cellStyle name="Uwaga 3" xfId="10889" hidden="1"/>
    <cellStyle name="Uwaga 3" xfId="10892" hidden="1"/>
    <cellStyle name="Uwaga 3" xfId="10901" hidden="1"/>
    <cellStyle name="Uwaga 3" xfId="10902" hidden="1"/>
    <cellStyle name="Uwaga 3" xfId="10903" hidden="1"/>
    <cellStyle name="Uwaga 3" xfId="10916" hidden="1"/>
    <cellStyle name="Uwaga 3" xfId="10917" hidden="1"/>
    <cellStyle name="Uwaga 3" xfId="10919" hidden="1"/>
    <cellStyle name="Uwaga 3" xfId="10931" hidden="1"/>
    <cellStyle name="Uwaga 3" xfId="10932" hidden="1"/>
    <cellStyle name="Uwaga 3" xfId="10934" hidden="1"/>
    <cellStyle name="Uwaga 3" xfId="10946" hidden="1"/>
    <cellStyle name="Uwaga 3" xfId="10947" hidden="1"/>
    <cellStyle name="Uwaga 3" xfId="10949" hidden="1"/>
    <cellStyle name="Uwaga 3" xfId="10961" hidden="1"/>
    <cellStyle name="Uwaga 3" xfId="10962" hidden="1"/>
    <cellStyle name="Uwaga 3" xfId="10963" hidden="1"/>
    <cellStyle name="Uwaga 3" xfId="10977" hidden="1"/>
    <cellStyle name="Uwaga 3" xfId="10979" hidden="1"/>
    <cellStyle name="Uwaga 3" xfId="10982" hidden="1"/>
    <cellStyle name="Uwaga 3" xfId="10992" hidden="1"/>
    <cellStyle name="Uwaga 3" xfId="10995" hidden="1"/>
    <cellStyle name="Uwaga 3" xfId="10998" hidden="1"/>
    <cellStyle name="Uwaga 3" xfId="11007" hidden="1"/>
    <cellStyle name="Uwaga 3" xfId="11009" hidden="1"/>
    <cellStyle name="Uwaga 3" xfId="11012" hidden="1"/>
    <cellStyle name="Uwaga 3" xfId="11021" hidden="1"/>
    <cellStyle name="Uwaga 3" xfId="11022" hidden="1"/>
    <cellStyle name="Uwaga 3" xfId="11023" hidden="1"/>
    <cellStyle name="Uwaga 3" xfId="11036" hidden="1"/>
    <cellStyle name="Uwaga 3" xfId="11038" hidden="1"/>
    <cellStyle name="Uwaga 3" xfId="11040" hidden="1"/>
    <cellStyle name="Uwaga 3" xfId="11051" hidden="1"/>
    <cellStyle name="Uwaga 3" xfId="11053" hidden="1"/>
    <cellStyle name="Uwaga 3" xfId="11055" hidden="1"/>
    <cellStyle name="Uwaga 3" xfId="11066" hidden="1"/>
    <cellStyle name="Uwaga 3" xfId="11068" hidden="1"/>
    <cellStyle name="Uwaga 3" xfId="11070" hidden="1"/>
    <cellStyle name="Uwaga 3" xfId="11081" hidden="1"/>
    <cellStyle name="Uwaga 3" xfId="11082" hidden="1"/>
    <cellStyle name="Uwaga 3" xfId="11083" hidden="1"/>
    <cellStyle name="Uwaga 3" xfId="11096" hidden="1"/>
    <cellStyle name="Uwaga 3" xfId="11098" hidden="1"/>
    <cellStyle name="Uwaga 3" xfId="11100" hidden="1"/>
    <cellStyle name="Uwaga 3" xfId="11111" hidden="1"/>
    <cellStyle name="Uwaga 3" xfId="11113" hidden="1"/>
    <cellStyle name="Uwaga 3" xfId="11115" hidden="1"/>
    <cellStyle name="Uwaga 3" xfId="11126" hidden="1"/>
    <cellStyle name="Uwaga 3" xfId="11128" hidden="1"/>
    <cellStyle name="Uwaga 3" xfId="11129" hidden="1"/>
    <cellStyle name="Uwaga 3" xfId="11141" hidden="1"/>
    <cellStyle name="Uwaga 3" xfId="11142" hidden="1"/>
    <cellStyle name="Uwaga 3" xfId="11143" hidden="1"/>
    <cellStyle name="Uwaga 3" xfId="11156" hidden="1"/>
    <cellStyle name="Uwaga 3" xfId="11158" hidden="1"/>
    <cellStyle name="Uwaga 3" xfId="11160" hidden="1"/>
    <cellStyle name="Uwaga 3" xfId="11171" hidden="1"/>
    <cellStyle name="Uwaga 3" xfId="11173" hidden="1"/>
    <cellStyle name="Uwaga 3" xfId="11175" hidden="1"/>
    <cellStyle name="Uwaga 3" xfId="11186" hidden="1"/>
    <cellStyle name="Uwaga 3" xfId="11188" hidden="1"/>
    <cellStyle name="Uwaga 3" xfId="11190" hidden="1"/>
    <cellStyle name="Uwaga 3" xfId="11201" hidden="1"/>
    <cellStyle name="Uwaga 3" xfId="11202" hidden="1"/>
    <cellStyle name="Uwaga 3" xfId="11204" hidden="1"/>
    <cellStyle name="Uwaga 3" xfId="11215" hidden="1"/>
    <cellStyle name="Uwaga 3" xfId="11217" hidden="1"/>
    <cellStyle name="Uwaga 3" xfId="11218" hidden="1"/>
    <cellStyle name="Uwaga 3" xfId="11227" hidden="1"/>
    <cellStyle name="Uwaga 3" xfId="11230" hidden="1"/>
    <cellStyle name="Uwaga 3" xfId="11232" hidden="1"/>
    <cellStyle name="Uwaga 3" xfId="11243" hidden="1"/>
    <cellStyle name="Uwaga 3" xfId="11245" hidden="1"/>
    <cellStyle name="Uwaga 3" xfId="11247" hidden="1"/>
    <cellStyle name="Uwaga 3" xfId="11259" hidden="1"/>
    <cellStyle name="Uwaga 3" xfId="11261" hidden="1"/>
    <cellStyle name="Uwaga 3" xfId="11263" hidden="1"/>
    <cellStyle name="Uwaga 3" xfId="11271" hidden="1"/>
    <cellStyle name="Uwaga 3" xfId="11273" hidden="1"/>
    <cellStyle name="Uwaga 3" xfId="11276" hidden="1"/>
    <cellStyle name="Uwaga 3" xfId="11266" hidden="1"/>
    <cellStyle name="Uwaga 3" xfId="11265" hidden="1"/>
    <cellStyle name="Uwaga 3" xfId="11264" hidden="1"/>
    <cellStyle name="Uwaga 3" xfId="11251" hidden="1"/>
    <cellStyle name="Uwaga 3" xfId="11250" hidden="1"/>
    <cellStyle name="Uwaga 3" xfId="11249" hidden="1"/>
    <cellStyle name="Uwaga 3" xfId="11236" hidden="1"/>
    <cellStyle name="Uwaga 3" xfId="11235" hidden="1"/>
    <cellStyle name="Uwaga 3" xfId="11234" hidden="1"/>
    <cellStyle name="Uwaga 3" xfId="11221" hidden="1"/>
    <cellStyle name="Uwaga 3" xfId="11220" hidden="1"/>
    <cellStyle name="Uwaga 3" xfId="11219" hidden="1"/>
    <cellStyle name="Uwaga 3" xfId="11206" hidden="1"/>
    <cellStyle name="Uwaga 3" xfId="11205" hidden="1"/>
    <cellStyle name="Uwaga 3" xfId="11203" hidden="1"/>
    <cellStyle name="Uwaga 3" xfId="11192" hidden="1"/>
    <cellStyle name="Uwaga 3" xfId="11189" hidden="1"/>
    <cellStyle name="Uwaga 3" xfId="11187" hidden="1"/>
    <cellStyle name="Uwaga 3" xfId="11177" hidden="1"/>
    <cellStyle name="Uwaga 3" xfId="11174" hidden="1"/>
    <cellStyle name="Uwaga 3" xfId="11172" hidden="1"/>
    <cellStyle name="Uwaga 3" xfId="11162" hidden="1"/>
    <cellStyle name="Uwaga 3" xfId="11159" hidden="1"/>
    <cellStyle name="Uwaga 3" xfId="11157" hidden="1"/>
    <cellStyle name="Uwaga 3" xfId="11147" hidden="1"/>
    <cellStyle name="Uwaga 3" xfId="11145" hidden="1"/>
    <cellStyle name="Uwaga 3" xfId="11144" hidden="1"/>
    <cellStyle name="Uwaga 3" xfId="11132" hidden="1"/>
    <cellStyle name="Uwaga 3" xfId="11130" hidden="1"/>
    <cellStyle name="Uwaga 3" xfId="11127" hidden="1"/>
    <cellStyle name="Uwaga 3" xfId="11117" hidden="1"/>
    <cellStyle name="Uwaga 3" xfId="11114" hidden="1"/>
    <cellStyle name="Uwaga 3" xfId="11112" hidden="1"/>
    <cellStyle name="Uwaga 3" xfId="11102" hidden="1"/>
    <cellStyle name="Uwaga 3" xfId="11099" hidden="1"/>
    <cellStyle name="Uwaga 3" xfId="11097" hidden="1"/>
    <cellStyle name="Uwaga 3" xfId="11087" hidden="1"/>
    <cellStyle name="Uwaga 3" xfId="11085" hidden="1"/>
    <cellStyle name="Uwaga 3" xfId="11084" hidden="1"/>
    <cellStyle name="Uwaga 3" xfId="11072" hidden="1"/>
    <cellStyle name="Uwaga 3" xfId="11069" hidden="1"/>
    <cellStyle name="Uwaga 3" xfId="11067" hidden="1"/>
    <cellStyle name="Uwaga 3" xfId="11057" hidden="1"/>
    <cellStyle name="Uwaga 3" xfId="11054" hidden="1"/>
    <cellStyle name="Uwaga 3" xfId="11052" hidden="1"/>
    <cellStyle name="Uwaga 3" xfId="11042" hidden="1"/>
    <cellStyle name="Uwaga 3" xfId="11039" hidden="1"/>
    <cellStyle name="Uwaga 3" xfId="11037" hidden="1"/>
    <cellStyle name="Uwaga 3" xfId="11027" hidden="1"/>
    <cellStyle name="Uwaga 3" xfId="11025" hidden="1"/>
    <cellStyle name="Uwaga 3" xfId="11024" hidden="1"/>
    <cellStyle name="Uwaga 3" xfId="11011" hidden="1"/>
    <cellStyle name="Uwaga 3" xfId="11008" hidden="1"/>
    <cellStyle name="Uwaga 3" xfId="11006" hidden="1"/>
    <cellStyle name="Uwaga 3" xfId="10996" hidden="1"/>
    <cellStyle name="Uwaga 3" xfId="10993" hidden="1"/>
    <cellStyle name="Uwaga 3" xfId="10991" hidden="1"/>
    <cellStyle name="Uwaga 3" xfId="10981" hidden="1"/>
    <cellStyle name="Uwaga 3" xfId="10978" hidden="1"/>
    <cellStyle name="Uwaga 3" xfId="10976" hidden="1"/>
    <cellStyle name="Uwaga 3" xfId="10967" hidden="1"/>
    <cellStyle name="Uwaga 3" xfId="10965" hidden="1"/>
    <cellStyle name="Uwaga 3" xfId="10964" hidden="1"/>
    <cellStyle name="Uwaga 3" xfId="10952" hidden="1"/>
    <cellStyle name="Uwaga 3" xfId="10950" hidden="1"/>
    <cellStyle name="Uwaga 3" xfId="10948" hidden="1"/>
    <cellStyle name="Uwaga 3" xfId="10937" hidden="1"/>
    <cellStyle name="Uwaga 3" xfId="10935" hidden="1"/>
    <cellStyle name="Uwaga 3" xfId="10933" hidden="1"/>
    <cellStyle name="Uwaga 3" xfId="10922" hidden="1"/>
    <cellStyle name="Uwaga 3" xfId="10920" hidden="1"/>
    <cellStyle name="Uwaga 3" xfId="10918" hidden="1"/>
    <cellStyle name="Uwaga 3" xfId="10907" hidden="1"/>
    <cellStyle name="Uwaga 3" xfId="10905" hidden="1"/>
    <cellStyle name="Uwaga 3" xfId="10904" hidden="1"/>
    <cellStyle name="Uwaga 3" xfId="10891" hidden="1"/>
    <cellStyle name="Uwaga 3" xfId="10888" hidden="1"/>
    <cellStyle name="Uwaga 3" xfId="10886" hidden="1"/>
    <cellStyle name="Uwaga 3" xfId="10876" hidden="1"/>
    <cellStyle name="Uwaga 3" xfId="10873" hidden="1"/>
    <cellStyle name="Uwaga 3" xfId="10871" hidden="1"/>
    <cellStyle name="Uwaga 3" xfId="10861" hidden="1"/>
    <cellStyle name="Uwaga 3" xfId="10858" hidden="1"/>
    <cellStyle name="Uwaga 3" xfId="10856" hidden="1"/>
    <cellStyle name="Uwaga 3" xfId="10847" hidden="1"/>
    <cellStyle name="Uwaga 3" xfId="10845" hidden="1"/>
    <cellStyle name="Uwaga 3" xfId="10843" hidden="1"/>
    <cellStyle name="Uwaga 3" xfId="10831" hidden="1"/>
    <cellStyle name="Uwaga 3" xfId="10828" hidden="1"/>
    <cellStyle name="Uwaga 3" xfId="10826" hidden="1"/>
    <cellStyle name="Uwaga 3" xfId="10816" hidden="1"/>
    <cellStyle name="Uwaga 3" xfId="10813" hidden="1"/>
    <cellStyle name="Uwaga 3" xfId="10811" hidden="1"/>
    <cellStyle name="Uwaga 3" xfId="10801" hidden="1"/>
    <cellStyle name="Uwaga 3" xfId="10798" hidden="1"/>
    <cellStyle name="Uwaga 3" xfId="10796" hidden="1"/>
    <cellStyle name="Uwaga 3" xfId="10789" hidden="1"/>
    <cellStyle name="Uwaga 3" xfId="10786" hidden="1"/>
    <cellStyle name="Uwaga 3" xfId="10784" hidden="1"/>
    <cellStyle name="Uwaga 3" xfId="10774" hidden="1"/>
    <cellStyle name="Uwaga 3" xfId="10771" hidden="1"/>
    <cellStyle name="Uwaga 3" xfId="10768" hidden="1"/>
    <cellStyle name="Uwaga 3" xfId="10759" hidden="1"/>
    <cellStyle name="Uwaga 3" xfId="10755" hidden="1"/>
    <cellStyle name="Uwaga 3" xfId="10752" hidden="1"/>
    <cellStyle name="Uwaga 3" xfId="10744" hidden="1"/>
    <cellStyle name="Uwaga 3" xfId="10741" hidden="1"/>
    <cellStyle name="Uwaga 3" xfId="10738" hidden="1"/>
    <cellStyle name="Uwaga 3" xfId="10729" hidden="1"/>
    <cellStyle name="Uwaga 3" xfId="10726" hidden="1"/>
    <cellStyle name="Uwaga 3" xfId="10723" hidden="1"/>
    <cellStyle name="Uwaga 3" xfId="10713" hidden="1"/>
    <cellStyle name="Uwaga 3" xfId="10709" hidden="1"/>
    <cellStyle name="Uwaga 3" xfId="10706" hidden="1"/>
    <cellStyle name="Uwaga 3" xfId="10697" hidden="1"/>
    <cellStyle name="Uwaga 3" xfId="10693" hidden="1"/>
    <cellStyle name="Uwaga 3" xfId="10691" hidden="1"/>
    <cellStyle name="Uwaga 3" xfId="10683" hidden="1"/>
    <cellStyle name="Uwaga 3" xfId="10679" hidden="1"/>
    <cellStyle name="Uwaga 3" xfId="10676" hidden="1"/>
    <cellStyle name="Uwaga 3" xfId="10669" hidden="1"/>
    <cellStyle name="Uwaga 3" xfId="10666" hidden="1"/>
    <cellStyle name="Uwaga 3" xfId="10663" hidden="1"/>
    <cellStyle name="Uwaga 3" xfId="10654" hidden="1"/>
    <cellStyle name="Uwaga 3" xfId="10649" hidden="1"/>
    <cellStyle name="Uwaga 3" xfId="10646" hidden="1"/>
    <cellStyle name="Uwaga 3" xfId="10639" hidden="1"/>
    <cellStyle name="Uwaga 3" xfId="10634" hidden="1"/>
    <cellStyle name="Uwaga 3" xfId="10631" hidden="1"/>
    <cellStyle name="Uwaga 3" xfId="10624" hidden="1"/>
    <cellStyle name="Uwaga 3" xfId="10619" hidden="1"/>
    <cellStyle name="Uwaga 3" xfId="10616" hidden="1"/>
    <cellStyle name="Uwaga 3" xfId="10610" hidden="1"/>
    <cellStyle name="Uwaga 3" xfId="10606" hidden="1"/>
    <cellStyle name="Uwaga 3" xfId="10603" hidden="1"/>
    <cellStyle name="Uwaga 3" xfId="10595" hidden="1"/>
    <cellStyle name="Uwaga 3" xfId="10590" hidden="1"/>
    <cellStyle name="Uwaga 3" xfId="10586" hidden="1"/>
    <cellStyle name="Uwaga 3" xfId="10580" hidden="1"/>
    <cellStyle name="Uwaga 3" xfId="10575" hidden="1"/>
    <cellStyle name="Uwaga 3" xfId="10571" hidden="1"/>
    <cellStyle name="Uwaga 3" xfId="10565" hidden="1"/>
    <cellStyle name="Uwaga 3" xfId="10560" hidden="1"/>
    <cellStyle name="Uwaga 3" xfId="10556" hidden="1"/>
    <cellStyle name="Uwaga 3" xfId="10551" hidden="1"/>
    <cellStyle name="Uwaga 3" xfId="10547" hidden="1"/>
    <cellStyle name="Uwaga 3" xfId="10543" hidden="1"/>
    <cellStyle name="Uwaga 3" xfId="10535" hidden="1"/>
    <cellStyle name="Uwaga 3" xfId="10530" hidden="1"/>
    <cellStyle name="Uwaga 3" xfId="10526" hidden="1"/>
    <cellStyle name="Uwaga 3" xfId="10520" hidden="1"/>
    <cellStyle name="Uwaga 3" xfId="10515" hidden="1"/>
    <cellStyle name="Uwaga 3" xfId="10511" hidden="1"/>
    <cellStyle name="Uwaga 3" xfId="10505" hidden="1"/>
    <cellStyle name="Uwaga 3" xfId="10500" hidden="1"/>
    <cellStyle name="Uwaga 3" xfId="10496" hidden="1"/>
    <cellStyle name="Uwaga 3" xfId="10492" hidden="1"/>
    <cellStyle name="Uwaga 3" xfId="10487" hidden="1"/>
    <cellStyle name="Uwaga 3" xfId="10482" hidden="1"/>
    <cellStyle name="Uwaga 3" xfId="10477" hidden="1"/>
    <cellStyle name="Uwaga 3" xfId="10473" hidden="1"/>
    <cellStyle name="Uwaga 3" xfId="10469" hidden="1"/>
    <cellStyle name="Uwaga 3" xfId="10462" hidden="1"/>
    <cellStyle name="Uwaga 3" xfId="10458" hidden="1"/>
    <cellStyle name="Uwaga 3" xfId="10453" hidden="1"/>
    <cellStyle name="Uwaga 3" xfId="10447" hidden="1"/>
    <cellStyle name="Uwaga 3" xfId="10443" hidden="1"/>
    <cellStyle name="Uwaga 3" xfId="10438" hidden="1"/>
    <cellStyle name="Uwaga 3" xfId="10432" hidden="1"/>
    <cellStyle name="Uwaga 3" xfId="10428" hidden="1"/>
    <cellStyle name="Uwaga 3" xfId="10423" hidden="1"/>
    <cellStyle name="Uwaga 3" xfId="10417" hidden="1"/>
    <cellStyle name="Uwaga 3" xfId="10413" hidden="1"/>
    <cellStyle name="Uwaga 3" xfId="10409" hidden="1"/>
    <cellStyle name="Uwaga 3" xfId="11269" hidden="1"/>
    <cellStyle name="Uwaga 3" xfId="11268" hidden="1"/>
    <cellStyle name="Uwaga 3" xfId="11267" hidden="1"/>
    <cellStyle name="Uwaga 3" xfId="11254" hidden="1"/>
    <cellStyle name="Uwaga 3" xfId="11253" hidden="1"/>
    <cellStyle name="Uwaga 3" xfId="11252" hidden="1"/>
    <cellStyle name="Uwaga 3" xfId="11239" hidden="1"/>
    <cellStyle name="Uwaga 3" xfId="11238" hidden="1"/>
    <cellStyle name="Uwaga 3" xfId="11237" hidden="1"/>
    <cellStyle name="Uwaga 3" xfId="11224" hidden="1"/>
    <cellStyle name="Uwaga 3" xfId="11223" hidden="1"/>
    <cellStyle name="Uwaga 3" xfId="11222" hidden="1"/>
    <cellStyle name="Uwaga 3" xfId="11209" hidden="1"/>
    <cellStyle name="Uwaga 3" xfId="11208" hidden="1"/>
    <cellStyle name="Uwaga 3" xfId="11207" hidden="1"/>
    <cellStyle name="Uwaga 3" xfId="11195" hidden="1"/>
    <cellStyle name="Uwaga 3" xfId="11193" hidden="1"/>
    <cellStyle name="Uwaga 3" xfId="11191" hidden="1"/>
    <cellStyle name="Uwaga 3" xfId="11180" hidden="1"/>
    <cellStyle name="Uwaga 3" xfId="11178" hidden="1"/>
    <cellStyle name="Uwaga 3" xfId="11176" hidden="1"/>
    <cellStyle name="Uwaga 3" xfId="11165" hidden="1"/>
    <cellStyle name="Uwaga 3" xfId="11163" hidden="1"/>
    <cellStyle name="Uwaga 3" xfId="11161" hidden="1"/>
    <cellStyle name="Uwaga 3" xfId="11150" hidden="1"/>
    <cellStyle name="Uwaga 3" xfId="11148" hidden="1"/>
    <cellStyle name="Uwaga 3" xfId="11146" hidden="1"/>
    <cellStyle name="Uwaga 3" xfId="11135" hidden="1"/>
    <cellStyle name="Uwaga 3" xfId="11133" hidden="1"/>
    <cellStyle name="Uwaga 3" xfId="11131" hidden="1"/>
    <cellStyle name="Uwaga 3" xfId="11120" hidden="1"/>
    <cellStyle name="Uwaga 3" xfId="11118" hidden="1"/>
    <cellStyle name="Uwaga 3" xfId="11116" hidden="1"/>
    <cellStyle name="Uwaga 3" xfId="11105" hidden="1"/>
    <cellStyle name="Uwaga 3" xfId="11103" hidden="1"/>
    <cellStyle name="Uwaga 3" xfId="11101" hidden="1"/>
    <cellStyle name="Uwaga 3" xfId="11090" hidden="1"/>
    <cellStyle name="Uwaga 3" xfId="11088" hidden="1"/>
    <cellStyle name="Uwaga 3" xfId="11086" hidden="1"/>
    <cellStyle name="Uwaga 3" xfId="11075" hidden="1"/>
    <cellStyle name="Uwaga 3" xfId="11073" hidden="1"/>
    <cellStyle name="Uwaga 3" xfId="11071" hidden="1"/>
    <cellStyle name="Uwaga 3" xfId="11060" hidden="1"/>
    <cellStyle name="Uwaga 3" xfId="11058" hidden="1"/>
    <cellStyle name="Uwaga 3" xfId="11056" hidden="1"/>
    <cellStyle name="Uwaga 3" xfId="11045" hidden="1"/>
    <cellStyle name="Uwaga 3" xfId="11043" hidden="1"/>
    <cellStyle name="Uwaga 3" xfId="11041" hidden="1"/>
    <cellStyle name="Uwaga 3" xfId="11030" hidden="1"/>
    <cellStyle name="Uwaga 3" xfId="11028" hidden="1"/>
    <cellStyle name="Uwaga 3" xfId="11026" hidden="1"/>
    <cellStyle name="Uwaga 3" xfId="11015" hidden="1"/>
    <cellStyle name="Uwaga 3" xfId="11013" hidden="1"/>
    <cellStyle name="Uwaga 3" xfId="11010" hidden="1"/>
    <cellStyle name="Uwaga 3" xfId="11000" hidden="1"/>
    <cellStyle name="Uwaga 3" xfId="10997" hidden="1"/>
    <cellStyle name="Uwaga 3" xfId="10994" hidden="1"/>
    <cellStyle name="Uwaga 3" xfId="10985" hidden="1"/>
    <cellStyle name="Uwaga 3" xfId="10983" hidden="1"/>
    <cellStyle name="Uwaga 3" xfId="10980" hidden="1"/>
    <cellStyle name="Uwaga 3" xfId="10970" hidden="1"/>
    <cellStyle name="Uwaga 3" xfId="10968" hidden="1"/>
    <cellStyle name="Uwaga 3" xfId="10966" hidden="1"/>
    <cellStyle name="Uwaga 3" xfId="10955" hidden="1"/>
    <cellStyle name="Uwaga 3" xfId="10953" hidden="1"/>
    <cellStyle name="Uwaga 3" xfId="10951" hidden="1"/>
    <cellStyle name="Uwaga 3" xfId="10940" hidden="1"/>
    <cellStyle name="Uwaga 3" xfId="10938" hidden="1"/>
    <cellStyle name="Uwaga 3" xfId="10936" hidden="1"/>
    <cellStyle name="Uwaga 3" xfId="10925" hidden="1"/>
    <cellStyle name="Uwaga 3" xfId="10923" hidden="1"/>
    <cellStyle name="Uwaga 3" xfId="10921" hidden="1"/>
    <cellStyle name="Uwaga 3" xfId="10910" hidden="1"/>
    <cellStyle name="Uwaga 3" xfId="10908" hidden="1"/>
    <cellStyle name="Uwaga 3" xfId="10906" hidden="1"/>
    <cellStyle name="Uwaga 3" xfId="10895" hidden="1"/>
    <cellStyle name="Uwaga 3" xfId="10893" hidden="1"/>
    <cellStyle name="Uwaga 3" xfId="10890" hidden="1"/>
    <cellStyle name="Uwaga 3" xfId="10880" hidden="1"/>
    <cellStyle name="Uwaga 3" xfId="10877" hidden="1"/>
    <cellStyle name="Uwaga 3" xfId="10874" hidden="1"/>
    <cellStyle name="Uwaga 3" xfId="10865" hidden="1"/>
    <cellStyle name="Uwaga 3" xfId="10862" hidden="1"/>
    <cellStyle name="Uwaga 3" xfId="10859" hidden="1"/>
    <cellStyle name="Uwaga 3" xfId="10850" hidden="1"/>
    <cellStyle name="Uwaga 3" xfId="10848" hidden="1"/>
    <cellStyle name="Uwaga 3" xfId="10846" hidden="1"/>
    <cellStyle name="Uwaga 3" xfId="10835" hidden="1"/>
    <cellStyle name="Uwaga 3" xfId="10832" hidden="1"/>
    <cellStyle name="Uwaga 3" xfId="10829" hidden="1"/>
    <cellStyle name="Uwaga 3" xfId="10820" hidden="1"/>
    <cellStyle name="Uwaga 3" xfId="10817" hidden="1"/>
    <cellStyle name="Uwaga 3" xfId="10814" hidden="1"/>
    <cellStyle name="Uwaga 3" xfId="10805" hidden="1"/>
    <cellStyle name="Uwaga 3" xfId="10802" hidden="1"/>
    <cellStyle name="Uwaga 3" xfId="10799" hidden="1"/>
    <cellStyle name="Uwaga 3" xfId="10792" hidden="1"/>
    <cellStyle name="Uwaga 3" xfId="10788" hidden="1"/>
    <cellStyle name="Uwaga 3" xfId="10785" hidden="1"/>
    <cellStyle name="Uwaga 3" xfId="10777" hidden="1"/>
    <cellStyle name="Uwaga 3" xfId="10773" hidden="1"/>
    <cellStyle name="Uwaga 3" xfId="10770" hidden="1"/>
    <cellStyle name="Uwaga 3" xfId="10762" hidden="1"/>
    <cellStyle name="Uwaga 3" xfId="10758" hidden="1"/>
    <cellStyle name="Uwaga 3" xfId="10754" hidden="1"/>
    <cellStyle name="Uwaga 3" xfId="10747" hidden="1"/>
    <cellStyle name="Uwaga 3" xfId="10743" hidden="1"/>
    <cellStyle name="Uwaga 3" xfId="10740" hidden="1"/>
    <cellStyle name="Uwaga 3" xfId="10732" hidden="1"/>
    <cellStyle name="Uwaga 3" xfId="10728" hidden="1"/>
    <cellStyle name="Uwaga 3" xfId="10725" hidden="1"/>
    <cellStyle name="Uwaga 3" xfId="10716" hidden="1"/>
    <cellStyle name="Uwaga 3" xfId="10711" hidden="1"/>
    <cellStyle name="Uwaga 3" xfId="10707" hidden="1"/>
    <cellStyle name="Uwaga 3" xfId="10701" hidden="1"/>
    <cellStyle name="Uwaga 3" xfId="10696" hidden="1"/>
    <cellStyle name="Uwaga 3" xfId="10692" hidden="1"/>
    <cellStyle name="Uwaga 3" xfId="10686" hidden="1"/>
    <cellStyle name="Uwaga 3" xfId="10681" hidden="1"/>
    <cellStyle name="Uwaga 3" xfId="10677" hidden="1"/>
    <cellStyle name="Uwaga 3" xfId="10672" hidden="1"/>
    <cellStyle name="Uwaga 3" xfId="10668" hidden="1"/>
    <cellStyle name="Uwaga 3" xfId="10664" hidden="1"/>
    <cellStyle name="Uwaga 3" xfId="10657" hidden="1"/>
    <cellStyle name="Uwaga 3" xfId="10652" hidden="1"/>
    <cellStyle name="Uwaga 3" xfId="10648" hidden="1"/>
    <cellStyle name="Uwaga 3" xfId="10641" hidden="1"/>
    <cellStyle name="Uwaga 3" xfId="10636" hidden="1"/>
    <cellStyle name="Uwaga 3" xfId="10632" hidden="1"/>
    <cellStyle name="Uwaga 3" xfId="10627" hidden="1"/>
    <cellStyle name="Uwaga 3" xfId="10622" hidden="1"/>
    <cellStyle name="Uwaga 3" xfId="10618" hidden="1"/>
    <cellStyle name="Uwaga 3" xfId="10612" hidden="1"/>
    <cellStyle name="Uwaga 3" xfId="10608" hidden="1"/>
    <cellStyle name="Uwaga 3" xfId="10605" hidden="1"/>
    <cellStyle name="Uwaga 3" xfId="10598" hidden="1"/>
    <cellStyle name="Uwaga 3" xfId="10593" hidden="1"/>
    <cellStyle name="Uwaga 3" xfId="10588" hidden="1"/>
    <cellStyle name="Uwaga 3" xfId="10582" hidden="1"/>
    <cellStyle name="Uwaga 3" xfId="10577" hidden="1"/>
    <cellStyle name="Uwaga 3" xfId="10572" hidden="1"/>
    <cellStyle name="Uwaga 3" xfId="10567" hidden="1"/>
    <cellStyle name="Uwaga 3" xfId="10562" hidden="1"/>
    <cellStyle name="Uwaga 3" xfId="10557" hidden="1"/>
    <cellStyle name="Uwaga 3" xfId="10553" hidden="1"/>
    <cellStyle name="Uwaga 3" xfId="10549" hidden="1"/>
    <cellStyle name="Uwaga 3" xfId="10544" hidden="1"/>
    <cellStyle name="Uwaga 3" xfId="10537" hidden="1"/>
    <cellStyle name="Uwaga 3" xfId="10532" hidden="1"/>
    <cellStyle name="Uwaga 3" xfId="10527" hidden="1"/>
    <cellStyle name="Uwaga 3" xfId="10521" hidden="1"/>
    <cellStyle name="Uwaga 3" xfId="10516" hidden="1"/>
    <cellStyle name="Uwaga 3" xfId="10512" hidden="1"/>
    <cellStyle name="Uwaga 3" xfId="10507" hidden="1"/>
    <cellStyle name="Uwaga 3" xfId="10502" hidden="1"/>
    <cellStyle name="Uwaga 3" xfId="10497" hidden="1"/>
    <cellStyle name="Uwaga 3" xfId="10493" hidden="1"/>
    <cellStyle name="Uwaga 3" xfId="10488" hidden="1"/>
    <cellStyle name="Uwaga 3" xfId="10483" hidden="1"/>
    <cellStyle name="Uwaga 3" xfId="10478" hidden="1"/>
    <cellStyle name="Uwaga 3" xfId="10474" hidden="1"/>
    <cellStyle name="Uwaga 3" xfId="10470" hidden="1"/>
    <cellStyle name="Uwaga 3" xfId="10463" hidden="1"/>
    <cellStyle name="Uwaga 3" xfId="10459" hidden="1"/>
    <cellStyle name="Uwaga 3" xfId="10454" hidden="1"/>
    <cellStyle name="Uwaga 3" xfId="10448" hidden="1"/>
    <cellStyle name="Uwaga 3" xfId="10444" hidden="1"/>
    <cellStyle name="Uwaga 3" xfId="10439" hidden="1"/>
    <cellStyle name="Uwaga 3" xfId="10433" hidden="1"/>
    <cellStyle name="Uwaga 3" xfId="10429" hidden="1"/>
    <cellStyle name="Uwaga 3" xfId="10425" hidden="1"/>
    <cellStyle name="Uwaga 3" xfId="10418" hidden="1"/>
    <cellStyle name="Uwaga 3" xfId="10414" hidden="1"/>
    <cellStyle name="Uwaga 3" xfId="10410" hidden="1"/>
    <cellStyle name="Uwaga 3" xfId="11274" hidden="1"/>
    <cellStyle name="Uwaga 3" xfId="11272" hidden="1"/>
    <cellStyle name="Uwaga 3" xfId="11270" hidden="1"/>
    <cellStyle name="Uwaga 3" xfId="11257" hidden="1"/>
    <cellStyle name="Uwaga 3" xfId="11256" hidden="1"/>
    <cellStyle name="Uwaga 3" xfId="11255" hidden="1"/>
    <cellStyle name="Uwaga 3" xfId="11242" hidden="1"/>
    <cellStyle name="Uwaga 3" xfId="11241" hidden="1"/>
    <cellStyle name="Uwaga 3" xfId="11240" hidden="1"/>
    <cellStyle name="Uwaga 3" xfId="11228" hidden="1"/>
    <cellStyle name="Uwaga 3" xfId="11226" hidden="1"/>
    <cellStyle name="Uwaga 3" xfId="11225" hidden="1"/>
    <cellStyle name="Uwaga 3" xfId="11212" hidden="1"/>
    <cellStyle name="Uwaga 3" xfId="11211" hidden="1"/>
    <cellStyle name="Uwaga 3" xfId="11210" hidden="1"/>
    <cellStyle name="Uwaga 3" xfId="11198" hidden="1"/>
    <cellStyle name="Uwaga 3" xfId="11196" hidden="1"/>
    <cellStyle name="Uwaga 3" xfId="11194" hidden="1"/>
    <cellStyle name="Uwaga 3" xfId="11183" hidden="1"/>
    <cellStyle name="Uwaga 3" xfId="11181" hidden="1"/>
    <cellStyle name="Uwaga 3" xfId="11179" hidden="1"/>
    <cellStyle name="Uwaga 3" xfId="11168" hidden="1"/>
    <cellStyle name="Uwaga 3" xfId="11166" hidden="1"/>
    <cellStyle name="Uwaga 3" xfId="11164" hidden="1"/>
    <cellStyle name="Uwaga 3" xfId="11153" hidden="1"/>
    <cellStyle name="Uwaga 3" xfId="11151" hidden="1"/>
    <cellStyle name="Uwaga 3" xfId="11149" hidden="1"/>
    <cellStyle name="Uwaga 3" xfId="11138" hidden="1"/>
    <cellStyle name="Uwaga 3" xfId="11136" hidden="1"/>
    <cellStyle name="Uwaga 3" xfId="11134" hidden="1"/>
    <cellStyle name="Uwaga 3" xfId="11123" hidden="1"/>
    <cellStyle name="Uwaga 3" xfId="11121" hidden="1"/>
    <cellStyle name="Uwaga 3" xfId="11119" hidden="1"/>
    <cellStyle name="Uwaga 3" xfId="11108" hidden="1"/>
    <cellStyle name="Uwaga 3" xfId="11106" hidden="1"/>
    <cellStyle name="Uwaga 3" xfId="11104" hidden="1"/>
    <cellStyle name="Uwaga 3" xfId="11093" hidden="1"/>
    <cellStyle name="Uwaga 3" xfId="11091" hidden="1"/>
    <cellStyle name="Uwaga 3" xfId="11089" hidden="1"/>
    <cellStyle name="Uwaga 3" xfId="11078" hidden="1"/>
    <cellStyle name="Uwaga 3" xfId="11076" hidden="1"/>
    <cellStyle name="Uwaga 3" xfId="11074" hidden="1"/>
    <cellStyle name="Uwaga 3" xfId="11063" hidden="1"/>
    <cellStyle name="Uwaga 3" xfId="11061" hidden="1"/>
    <cellStyle name="Uwaga 3" xfId="11059" hidden="1"/>
    <cellStyle name="Uwaga 3" xfId="11048" hidden="1"/>
    <cellStyle name="Uwaga 3" xfId="11046" hidden="1"/>
    <cellStyle name="Uwaga 3" xfId="11044" hidden="1"/>
    <cellStyle name="Uwaga 3" xfId="11033" hidden="1"/>
    <cellStyle name="Uwaga 3" xfId="11031" hidden="1"/>
    <cellStyle name="Uwaga 3" xfId="11029" hidden="1"/>
    <cellStyle name="Uwaga 3" xfId="11018" hidden="1"/>
    <cellStyle name="Uwaga 3" xfId="11016" hidden="1"/>
    <cellStyle name="Uwaga 3" xfId="11014" hidden="1"/>
    <cellStyle name="Uwaga 3" xfId="11003" hidden="1"/>
    <cellStyle name="Uwaga 3" xfId="11001" hidden="1"/>
    <cellStyle name="Uwaga 3" xfId="10999" hidden="1"/>
    <cellStyle name="Uwaga 3" xfId="10988" hidden="1"/>
    <cellStyle name="Uwaga 3" xfId="10986" hidden="1"/>
    <cellStyle name="Uwaga 3" xfId="10984" hidden="1"/>
    <cellStyle name="Uwaga 3" xfId="10973" hidden="1"/>
    <cellStyle name="Uwaga 3" xfId="10971" hidden="1"/>
    <cellStyle name="Uwaga 3" xfId="10969" hidden="1"/>
    <cellStyle name="Uwaga 3" xfId="10958" hidden="1"/>
    <cellStyle name="Uwaga 3" xfId="10956" hidden="1"/>
    <cellStyle name="Uwaga 3" xfId="10954" hidden="1"/>
    <cellStyle name="Uwaga 3" xfId="10943" hidden="1"/>
    <cellStyle name="Uwaga 3" xfId="10941" hidden="1"/>
    <cellStyle name="Uwaga 3" xfId="10939" hidden="1"/>
    <cellStyle name="Uwaga 3" xfId="10928" hidden="1"/>
    <cellStyle name="Uwaga 3" xfId="10926" hidden="1"/>
    <cellStyle name="Uwaga 3" xfId="10924" hidden="1"/>
    <cellStyle name="Uwaga 3" xfId="10913" hidden="1"/>
    <cellStyle name="Uwaga 3" xfId="10911" hidden="1"/>
    <cellStyle name="Uwaga 3" xfId="10909" hidden="1"/>
    <cellStyle name="Uwaga 3" xfId="10898" hidden="1"/>
    <cellStyle name="Uwaga 3" xfId="10896" hidden="1"/>
    <cellStyle name="Uwaga 3" xfId="10894" hidden="1"/>
    <cellStyle name="Uwaga 3" xfId="10883" hidden="1"/>
    <cellStyle name="Uwaga 3" xfId="10881" hidden="1"/>
    <cellStyle name="Uwaga 3" xfId="10878" hidden="1"/>
    <cellStyle name="Uwaga 3" xfId="10868" hidden="1"/>
    <cellStyle name="Uwaga 3" xfId="10866" hidden="1"/>
    <cellStyle name="Uwaga 3" xfId="10864" hidden="1"/>
    <cellStyle name="Uwaga 3" xfId="10853" hidden="1"/>
    <cellStyle name="Uwaga 3" xfId="10851" hidden="1"/>
    <cellStyle name="Uwaga 3" xfId="10849" hidden="1"/>
    <cellStyle name="Uwaga 3" xfId="10838" hidden="1"/>
    <cellStyle name="Uwaga 3" xfId="10836" hidden="1"/>
    <cellStyle name="Uwaga 3" xfId="10833" hidden="1"/>
    <cellStyle name="Uwaga 3" xfId="10823" hidden="1"/>
    <cellStyle name="Uwaga 3" xfId="10821" hidden="1"/>
    <cellStyle name="Uwaga 3" xfId="10818" hidden="1"/>
    <cellStyle name="Uwaga 3" xfId="10808" hidden="1"/>
    <cellStyle name="Uwaga 3" xfId="10806" hidden="1"/>
    <cellStyle name="Uwaga 3" xfId="10803" hidden="1"/>
    <cellStyle name="Uwaga 3" xfId="10794" hidden="1"/>
    <cellStyle name="Uwaga 3" xfId="10791" hidden="1"/>
    <cellStyle name="Uwaga 3" xfId="10787" hidden="1"/>
    <cellStyle name="Uwaga 3" xfId="10779" hidden="1"/>
    <cellStyle name="Uwaga 3" xfId="10776" hidden="1"/>
    <cellStyle name="Uwaga 3" xfId="10772" hidden="1"/>
    <cellStyle name="Uwaga 3" xfId="10764" hidden="1"/>
    <cellStyle name="Uwaga 3" xfId="10761" hidden="1"/>
    <cellStyle name="Uwaga 3" xfId="10757" hidden="1"/>
    <cellStyle name="Uwaga 3" xfId="10749" hidden="1"/>
    <cellStyle name="Uwaga 3" xfId="10746" hidden="1"/>
    <cellStyle name="Uwaga 3" xfId="10742" hidden="1"/>
    <cellStyle name="Uwaga 3" xfId="10734" hidden="1"/>
    <cellStyle name="Uwaga 3" xfId="10731" hidden="1"/>
    <cellStyle name="Uwaga 3" xfId="10727" hidden="1"/>
    <cellStyle name="Uwaga 3" xfId="10719" hidden="1"/>
    <cellStyle name="Uwaga 3" xfId="10715" hidden="1"/>
    <cellStyle name="Uwaga 3" xfId="10710" hidden="1"/>
    <cellStyle name="Uwaga 3" xfId="10704" hidden="1"/>
    <cellStyle name="Uwaga 3" xfId="10700" hidden="1"/>
    <cellStyle name="Uwaga 3" xfId="10695" hidden="1"/>
    <cellStyle name="Uwaga 3" xfId="10689" hidden="1"/>
    <cellStyle name="Uwaga 3" xfId="10685" hidden="1"/>
    <cellStyle name="Uwaga 3" xfId="10680" hidden="1"/>
    <cellStyle name="Uwaga 3" xfId="10674" hidden="1"/>
    <cellStyle name="Uwaga 3" xfId="10671" hidden="1"/>
    <cellStyle name="Uwaga 3" xfId="10667" hidden="1"/>
    <cellStyle name="Uwaga 3" xfId="10659" hidden="1"/>
    <cellStyle name="Uwaga 3" xfId="10656" hidden="1"/>
    <cellStyle name="Uwaga 3" xfId="10651" hidden="1"/>
    <cellStyle name="Uwaga 3" xfId="10644" hidden="1"/>
    <cellStyle name="Uwaga 3" xfId="10640" hidden="1"/>
    <cellStyle name="Uwaga 3" xfId="10635" hidden="1"/>
    <cellStyle name="Uwaga 3" xfId="10629" hidden="1"/>
    <cellStyle name="Uwaga 3" xfId="10625" hidden="1"/>
    <cellStyle name="Uwaga 3" xfId="10620" hidden="1"/>
    <cellStyle name="Uwaga 3" xfId="10614" hidden="1"/>
    <cellStyle name="Uwaga 3" xfId="10611" hidden="1"/>
    <cellStyle name="Uwaga 3" xfId="10607" hidden="1"/>
    <cellStyle name="Uwaga 3" xfId="10599" hidden="1"/>
    <cellStyle name="Uwaga 3" xfId="10594" hidden="1"/>
    <cellStyle name="Uwaga 3" xfId="10589" hidden="1"/>
    <cellStyle name="Uwaga 3" xfId="10584" hidden="1"/>
    <cellStyle name="Uwaga 3" xfId="10579" hidden="1"/>
    <cellStyle name="Uwaga 3" xfId="10574" hidden="1"/>
    <cellStyle name="Uwaga 3" xfId="10569" hidden="1"/>
    <cellStyle name="Uwaga 3" xfId="10564" hidden="1"/>
    <cellStyle name="Uwaga 3" xfId="10559" hidden="1"/>
    <cellStyle name="Uwaga 3" xfId="10554" hidden="1"/>
    <cellStyle name="Uwaga 3" xfId="10550" hidden="1"/>
    <cellStyle name="Uwaga 3" xfId="10545" hidden="1"/>
    <cellStyle name="Uwaga 3" xfId="10538" hidden="1"/>
    <cellStyle name="Uwaga 3" xfId="10533" hidden="1"/>
    <cellStyle name="Uwaga 3" xfId="10528" hidden="1"/>
    <cellStyle name="Uwaga 3" xfId="10523" hidden="1"/>
    <cellStyle name="Uwaga 3" xfId="10518" hidden="1"/>
    <cellStyle name="Uwaga 3" xfId="10513" hidden="1"/>
    <cellStyle name="Uwaga 3" xfId="10508" hidden="1"/>
    <cellStyle name="Uwaga 3" xfId="10503" hidden="1"/>
    <cellStyle name="Uwaga 3" xfId="10498" hidden="1"/>
    <cellStyle name="Uwaga 3" xfId="10494" hidden="1"/>
    <cellStyle name="Uwaga 3" xfId="10489" hidden="1"/>
    <cellStyle name="Uwaga 3" xfId="10484" hidden="1"/>
    <cellStyle name="Uwaga 3" xfId="10479" hidden="1"/>
    <cellStyle name="Uwaga 3" xfId="10475" hidden="1"/>
    <cellStyle name="Uwaga 3" xfId="10471" hidden="1"/>
    <cellStyle name="Uwaga 3" xfId="10464" hidden="1"/>
    <cellStyle name="Uwaga 3" xfId="10460" hidden="1"/>
    <cellStyle name="Uwaga 3" xfId="10455" hidden="1"/>
    <cellStyle name="Uwaga 3" xfId="10449" hidden="1"/>
    <cellStyle name="Uwaga 3" xfId="10445" hidden="1"/>
    <cellStyle name="Uwaga 3" xfId="10440" hidden="1"/>
    <cellStyle name="Uwaga 3" xfId="10434" hidden="1"/>
    <cellStyle name="Uwaga 3" xfId="10430" hidden="1"/>
    <cellStyle name="Uwaga 3" xfId="10426" hidden="1"/>
    <cellStyle name="Uwaga 3" xfId="10419" hidden="1"/>
    <cellStyle name="Uwaga 3" xfId="10415" hidden="1"/>
    <cellStyle name="Uwaga 3" xfId="10411" hidden="1"/>
    <cellStyle name="Uwaga 3" xfId="11278" hidden="1"/>
    <cellStyle name="Uwaga 3" xfId="11277" hidden="1"/>
    <cellStyle name="Uwaga 3" xfId="11275" hidden="1"/>
    <cellStyle name="Uwaga 3" xfId="11262" hidden="1"/>
    <cellStyle name="Uwaga 3" xfId="11260" hidden="1"/>
    <cellStyle name="Uwaga 3" xfId="11258" hidden="1"/>
    <cellStyle name="Uwaga 3" xfId="11248" hidden="1"/>
    <cellStyle name="Uwaga 3" xfId="11246" hidden="1"/>
    <cellStyle name="Uwaga 3" xfId="11244" hidden="1"/>
    <cellStyle name="Uwaga 3" xfId="11233" hidden="1"/>
    <cellStyle name="Uwaga 3" xfId="11231" hidden="1"/>
    <cellStyle name="Uwaga 3" xfId="11229" hidden="1"/>
    <cellStyle name="Uwaga 3" xfId="11216" hidden="1"/>
    <cellStyle name="Uwaga 3" xfId="11214" hidden="1"/>
    <cellStyle name="Uwaga 3" xfId="11213" hidden="1"/>
    <cellStyle name="Uwaga 3" xfId="11200" hidden="1"/>
    <cellStyle name="Uwaga 3" xfId="11199" hidden="1"/>
    <cellStyle name="Uwaga 3" xfId="11197" hidden="1"/>
    <cellStyle name="Uwaga 3" xfId="11185" hidden="1"/>
    <cellStyle name="Uwaga 3" xfId="11184" hidden="1"/>
    <cellStyle name="Uwaga 3" xfId="11182" hidden="1"/>
    <cellStyle name="Uwaga 3" xfId="11170" hidden="1"/>
    <cellStyle name="Uwaga 3" xfId="11169" hidden="1"/>
    <cellStyle name="Uwaga 3" xfId="11167" hidden="1"/>
    <cellStyle name="Uwaga 3" xfId="11155" hidden="1"/>
    <cellStyle name="Uwaga 3" xfId="11154" hidden="1"/>
    <cellStyle name="Uwaga 3" xfId="11152" hidden="1"/>
    <cellStyle name="Uwaga 3" xfId="11140" hidden="1"/>
    <cellStyle name="Uwaga 3" xfId="11139" hidden="1"/>
    <cellStyle name="Uwaga 3" xfId="11137" hidden="1"/>
    <cellStyle name="Uwaga 3" xfId="11125" hidden="1"/>
    <cellStyle name="Uwaga 3" xfId="11124" hidden="1"/>
    <cellStyle name="Uwaga 3" xfId="11122" hidden="1"/>
    <cellStyle name="Uwaga 3" xfId="11110" hidden="1"/>
    <cellStyle name="Uwaga 3" xfId="11109" hidden="1"/>
    <cellStyle name="Uwaga 3" xfId="11107" hidden="1"/>
    <cellStyle name="Uwaga 3" xfId="11095" hidden="1"/>
    <cellStyle name="Uwaga 3" xfId="11094" hidden="1"/>
    <cellStyle name="Uwaga 3" xfId="11092" hidden="1"/>
    <cellStyle name="Uwaga 3" xfId="11080" hidden="1"/>
    <cellStyle name="Uwaga 3" xfId="11079" hidden="1"/>
    <cellStyle name="Uwaga 3" xfId="11077" hidden="1"/>
    <cellStyle name="Uwaga 3" xfId="11065" hidden="1"/>
    <cellStyle name="Uwaga 3" xfId="11064" hidden="1"/>
    <cellStyle name="Uwaga 3" xfId="11062" hidden="1"/>
    <cellStyle name="Uwaga 3" xfId="11050" hidden="1"/>
    <cellStyle name="Uwaga 3" xfId="11049" hidden="1"/>
    <cellStyle name="Uwaga 3" xfId="11047" hidden="1"/>
    <cellStyle name="Uwaga 3" xfId="11035" hidden="1"/>
    <cellStyle name="Uwaga 3" xfId="11034" hidden="1"/>
    <cellStyle name="Uwaga 3" xfId="11032" hidden="1"/>
    <cellStyle name="Uwaga 3" xfId="11020" hidden="1"/>
    <cellStyle name="Uwaga 3" xfId="11019" hidden="1"/>
    <cellStyle name="Uwaga 3" xfId="11017" hidden="1"/>
    <cellStyle name="Uwaga 3" xfId="11005" hidden="1"/>
    <cellStyle name="Uwaga 3" xfId="11004" hidden="1"/>
    <cellStyle name="Uwaga 3" xfId="11002" hidden="1"/>
    <cellStyle name="Uwaga 3" xfId="10990" hidden="1"/>
    <cellStyle name="Uwaga 3" xfId="10989" hidden="1"/>
    <cellStyle name="Uwaga 3" xfId="10987" hidden="1"/>
    <cellStyle name="Uwaga 3" xfId="10975" hidden="1"/>
    <cellStyle name="Uwaga 3" xfId="10974" hidden="1"/>
    <cellStyle name="Uwaga 3" xfId="10972" hidden="1"/>
    <cellStyle name="Uwaga 3" xfId="10960" hidden="1"/>
    <cellStyle name="Uwaga 3" xfId="10959" hidden="1"/>
    <cellStyle name="Uwaga 3" xfId="10957" hidden="1"/>
    <cellStyle name="Uwaga 3" xfId="10945" hidden="1"/>
    <cellStyle name="Uwaga 3" xfId="10944" hidden="1"/>
    <cellStyle name="Uwaga 3" xfId="10942" hidden="1"/>
    <cellStyle name="Uwaga 3" xfId="10930" hidden="1"/>
    <cellStyle name="Uwaga 3" xfId="10929" hidden="1"/>
    <cellStyle name="Uwaga 3" xfId="10927" hidden="1"/>
    <cellStyle name="Uwaga 3" xfId="10915" hidden="1"/>
    <cellStyle name="Uwaga 3" xfId="10914" hidden="1"/>
    <cellStyle name="Uwaga 3" xfId="10912" hidden="1"/>
    <cellStyle name="Uwaga 3" xfId="10900" hidden="1"/>
    <cellStyle name="Uwaga 3" xfId="10899" hidden="1"/>
    <cellStyle name="Uwaga 3" xfId="10897" hidden="1"/>
    <cellStyle name="Uwaga 3" xfId="10885" hidden="1"/>
    <cellStyle name="Uwaga 3" xfId="10884" hidden="1"/>
    <cellStyle name="Uwaga 3" xfId="10882" hidden="1"/>
    <cellStyle name="Uwaga 3" xfId="10870" hidden="1"/>
    <cellStyle name="Uwaga 3" xfId="10869" hidden="1"/>
    <cellStyle name="Uwaga 3" xfId="10867" hidden="1"/>
    <cellStyle name="Uwaga 3" xfId="10855" hidden="1"/>
    <cellStyle name="Uwaga 3" xfId="10854" hidden="1"/>
    <cellStyle name="Uwaga 3" xfId="10852" hidden="1"/>
    <cellStyle name="Uwaga 3" xfId="10840" hidden="1"/>
    <cellStyle name="Uwaga 3" xfId="10839" hidden="1"/>
    <cellStyle name="Uwaga 3" xfId="10837" hidden="1"/>
    <cellStyle name="Uwaga 3" xfId="10825" hidden="1"/>
    <cellStyle name="Uwaga 3" xfId="10824" hidden="1"/>
    <cellStyle name="Uwaga 3" xfId="10822" hidden="1"/>
    <cellStyle name="Uwaga 3" xfId="10810" hidden="1"/>
    <cellStyle name="Uwaga 3" xfId="10809" hidden="1"/>
    <cellStyle name="Uwaga 3" xfId="10807" hidden="1"/>
    <cellStyle name="Uwaga 3" xfId="10795" hidden="1"/>
    <cellStyle name="Uwaga 3" xfId="10793" hidden="1"/>
    <cellStyle name="Uwaga 3" xfId="10790" hidden="1"/>
    <cellStyle name="Uwaga 3" xfId="10780" hidden="1"/>
    <cellStyle name="Uwaga 3" xfId="10778" hidden="1"/>
    <cellStyle name="Uwaga 3" xfId="10775" hidden="1"/>
    <cellStyle name="Uwaga 3" xfId="10765" hidden="1"/>
    <cellStyle name="Uwaga 3" xfId="10763" hidden="1"/>
    <cellStyle name="Uwaga 3" xfId="10760" hidden="1"/>
    <cellStyle name="Uwaga 3" xfId="10750" hidden="1"/>
    <cellStyle name="Uwaga 3" xfId="10748" hidden="1"/>
    <cellStyle name="Uwaga 3" xfId="10745" hidden="1"/>
    <cellStyle name="Uwaga 3" xfId="10735" hidden="1"/>
    <cellStyle name="Uwaga 3" xfId="10733" hidden="1"/>
    <cellStyle name="Uwaga 3" xfId="10730" hidden="1"/>
    <cellStyle name="Uwaga 3" xfId="10720" hidden="1"/>
    <cellStyle name="Uwaga 3" xfId="10718" hidden="1"/>
    <cellStyle name="Uwaga 3" xfId="10714" hidden="1"/>
    <cellStyle name="Uwaga 3" xfId="10705" hidden="1"/>
    <cellStyle name="Uwaga 3" xfId="10702" hidden="1"/>
    <cellStyle name="Uwaga 3" xfId="10698" hidden="1"/>
    <cellStyle name="Uwaga 3" xfId="10690" hidden="1"/>
    <cellStyle name="Uwaga 3" xfId="10688" hidden="1"/>
    <cellStyle name="Uwaga 3" xfId="10684" hidden="1"/>
    <cellStyle name="Uwaga 3" xfId="10675" hidden="1"/>
    <cellStyle name="Uwaga 3" xfId="10673" hidden="1"/>
    <cellStyle name="Uwaga 3" xfId="10670" hidden="1"/>
    <cellStyle name="Uwaga 3" xfId="10660" hidden="1"/>
    <cellStyle name="Uwaga 3" xfId="10658" hidden="1"/>
    <cellStyle name="Uwaga 3" xfId="10653" hidden="1"/>
    <cellStyle name="Uwaga 3" xfId="10645" hidden="1"/>
    <cellStyle name="Uwaga 3" xfId="10643" hidden="1"/>
    <cellStyle name="Uwaga 3" xfId="10638" hidden="1"/>
    <cellStyle name="Uwaga 3" xfId="10630" hidden="1"/>
    <cellStyle name="Uwaga 3" xfId="10628" hidden="1"/>
    <cellStyle name="Uwaga 3" xfId="10623" hidden="1"/>
    <cellStyle name="Uwaga 3" xfId="10615" hidden="1"/>
    <cellStyle name="Uwaga 3" xfId="10613" hidden="1"/>
    <cellStyle name="Uwaga 3" xfId="10609" hidden="1"/>
    <cellStyle name="Uwaga 3" xfId="10600" hidden="1"/>
    <cellStyle name="Uwaga 3" xfId="10597" hidden="1"/>
    <cellStyle name="Uwaga 3" xfId="10592" hidden="1"/>
    <cellStyle name="Uwaga 3" xfId="10585" hidden="1"/>
    <cellStyle name="Uwaga 3" xfId="10581" hidden="1"/>
    <cellStyle name="Uwaga 3" xfId="10576" hidden="1"/>
    <cellStyle name="Uwaga 3" xfId="10570" hidden="1"/>
    <cellStyle name="Uwaga 3" xfId="10566" hidden="1"/>
    <cellStyle name="Uwaga 3" xfId="10561" hidden="1"/>
    <cellStyle name="Uwaga 3" xfId="10555" hidden="1"/>
    <cellStyle name="Uwaga 3" xfId="10552" hidden="1"/>
    <cellStyle name="Uwaga 3" xfId="10548" hidden="1"/>
    <cellStyle name="Uwaga 3" xfId="10539" hidden="1"/>
    <cellStyle name="Uwaga 3" xfId="10534" hidden="1"/>
    <cellStyle name="Uwaga 3" xfId="10529" hidden="1"/>
    <cellStyle name="Uwaga 3" xfId="10524" hidden="1"/>
    <cellStyle name="Uwaga 3" xfId="10519" hidden="1"/>
    <cellStyle name="Uwaga 3" xfId="10514" hidden="1"/>
    <cellStyle name="Uwaga 3" xfId="10509" hidden="1"/>
    <cellStyle name="Uwaga 3" xfId="10504" hidden="1"/>
    <cellStyle name="Uwaga 3" xfId="10499" hidden="1"/>
    <cellStyle name="Uwaga 3" xfId="10495" hidden="1"/>
    <cellStyle name="Uwaga 3" xfId="10490" hidden="1"/>
    <cellStyle name="Uwaga 3" xfId="10485" hidden="1"/>
    <cellStyle name="Uwaga 3" xfId="10480" hidden="1"/>
    <cellStyle name="Uwaga 3" xfId="10476" hidden="1"/>
    <cellStyle name="Uwaga 3" xfId="10472" hidden="1"/>
    <cellStyle name="Uwaga 3" xfId="10465" hidden="1"/>
    <cellStyle name="Uwaga 3" xfId="10461" hidden="1"/>
    <cellStyle name="Uwaga 3" xfId="10456" hidden="1"/>
    <cellStyle name="Uwaga 3" xfId="10450" hidden="1"/>
    <cellStyle name="Uwaga 3" xfId="10446" hidden="1"/>
    <cellStyle name="Uwaga 3" xfId="10441" hidden="1"/>
    <cellStyle name="Uwaga 3" xfId="10435" hidden="1"/>
    <cellStyle name="Uwaga 3" xfId="10431" hidden="1"/>
    <cellStyle name="Uwaga 3" xfId="10427" hidden="1"/>
    <cellStyle name="Uwaga 3" xfId="10420" hidden="1"/>
    <cellStyle name="Uwaga 3" xfId="10416" hidden="1"/>
    <cellStyle name="Uwaga 3" xfId="10412" hidden="1"/>
    <cellStyle name="Uwaga 3" xfId="11349" hidden="1"/>
    <cellStyle name="Uwaga 3" xfId="11350" hidden="1"/>
    <cellStyle name="Uwaga 3" xfId="11352" hidden="1"/>
    <cellStyle name="Uwaga 3" xfId="11358" hidden="1"/>
    <cellStyle name="Uwaga 3" xfId="11359" hidden="1"/>
    <cellStyle name="Uwaga 3" xfId="11362" hidden="1"/>
    <cellStyle name="Uwaga 3" xfId="11367" hidden="1"/>
    <cellStyle name="Uwaga 3" xfId="11368" hidden="1"/>
    <cellStyle name="Uwaga 3" xfId="11371" hidden="1"/>
    <cellStyle name="Uwaga 3" xfId="11376" hidden="1"/>
    <cellStyle name="Uwaga 3" xfId="11377" hidden="1"/>
    <cellStyle name="Uwaga 3" xfId="11378" hidden="1"/>
    <cellStyle name="Uwaga 3" xfId="11385" hidden="1"/>
    <cellStyle name="Uwaga 3" xfId="11388" hidden="1"/>
    <cellStyle name="Uwaga 3" xfId="11391" hidden="1"/>
    <cellStyle name="Uwaga 3" xfId="11397" hidden="1"/>
    <cellStyle name="Uwaga 3" xfId="11400" hidden="1"/>
    <cellStyle name="Uwaga 3" xfId="11402" hidden="1"/>
    <cellStyle name="Uwaga 3" xfId="11407" hidden="1"/>
    <cellStyle name="Uwaga 3" xfId="11410" hidden="1"/>
    <cellStyle name="Uwaga 3" xfId="11411" hidden="1"/>
    <cellStyle name="Uwaga 3" xfId="11415" hidden="1"/>
    <cellStyle name="Uwaga 3" xfId="11418" hidden="1"/>
    <cellStyle name="Uwaga 3" xfId="11420" hidden="1"/>
    <cellStyle name="Uwaga 3" xfId="11421" hidden="1"/>
    <cellStyle name="Uwaga 3" xfId="11422" hidden="1"/>
    <cellStyle name="Uwaga 3" xfId="11425" hidden="1"/>
    <cellStyle name="Uwaga 3" xfId="11432" hidden="1"/>
    <cellStyle name="Uwaga 3" xfId="11435" hidden="1"/>
    <cellStyle name="Uwaga 3" xfId="11438" hidden="1"/>
    <cellStyle name="Uwaga 3" xfId="11441" hidden="1"/>
    <cellStyle name="Uwaga 3" xfId="11444" hidden="1"/>
    <cellStyle name="Uwaga 3" xfId="11447" hidden="1"/>
    <cellStyle name="Uwaga 3" xfId="11449" hidden="1"/>
    <cellStyle name="Uwaga 3" xfId="11452" hidden="1"/>
    <cellStyle name="Uwaga 3" xfId="11455" hidden="1"/>
    <cellStyle name="Uwaga 3" xfId="11457" hidden="1"/>
    <cellStyle name="Uwaga 3" xfId="11458" hidden="1"/>
    <cellStyle name="Uwaga 3" xfId="11460" hidden="1"/>
    <cellStyle name="Uwaga 3" xfId="11467" hidden="1"/>
    <cellStyle name="Uwaga 3" xfId="11470" hidden="1"/>
    <cellStyle name="Uwaga 3" xfId="11473" hidden="1"/>
    <cellStyle name="Uwaga 3" xfId="11477" hidden="1"/>
    <cellStyle name="Uwaga 3" xfId="11480" hidden="1"/>
    <cellStyle name="Uwaga 3" xfId="11483" hidden="1"/>
    <cellStyle name="Uwaga 3" xfId="11485" hidden="1"/>
    <cellStyle name="Uwaga 3" xfId="11488" hidden="1"/>
    <cellStyle name="Uwaga 3" xfId="11491" hidden="1"/>
    <cellStyle name="Uwaga 3" xfId="11493" hidden="1"/>
    <cellStyle name="Uwaga 3" xfId="11494" hidden="1"/>
    <cellStyle name="Uwaga 3" xfId="11497" hidden="1"/>
    <cellStyle name="Uwaga 3" xfId="11504" hidden="1"/>
    <cellStyle name="Uwaga 3" xfId="11507" hidden="1"/>
    <cellStyle name="Uwaga 3" xfId="11510" hidden="1"/>
    <cellStyle name="Uwaga 3" xfId="11514" hidden="1"/>
    <cellStyle name="Uwaga 3" xfId="11517" hidden="1"/>
    <cellStyle name="Uwaga 3" xfId="11519" hidden="1"/>
    <cellStyle name="Uwaga 3" xfId="11522" hidden="1"/>
    <cellStyle name="Uwaga 3" xfId="11525" hidden="1"/>
    <cellStyle name="Uwaga 3" xfId="11528" hidden="1"/>
    <cellStyle name="Uwaga 3" xfId="11529" hidden="1"/>
    <cellStyle name="Uwaga 3" xfId="11530" hidden="1"/>
    <cellStyle name="Uwaga 3" xfId="11532" hidden="1"/>
    <cellStyle name="Uwaga 3" xfId="11538" hidden="1"/>
    <cellStyle name="Uwaga 3" xfId="11539" hidden="1"/>
    <cellStyle name="Uwaga 3" xfId="11541" hidden="1"/>
    <cellStyle name="Uwaga 3" xfId="11547" hidden="1"/>
    <cellStyle name="Uwaga 3" xfId="11549" hidden="1"/>
    <cellStyle name="Uwaga 3" xfId="11552" hidden="1"/>
    <cellStyle name="Uwaga 3" xfId="11556" hidden="1"/>
    <cellStyle name="Uwaga 3" xfId="11557" hidden="1"/>
    <cellStyle name="Uwaga 3" xfId="11559" hidden="1"/>
    <cellStyle name="Uwaga 3" xfId="11565" hidden="1"/>
    <cellStyle name="Uwaga 3" xfId="11566" hidden="1"/>
    <cellStyle name="Uwaga 3" xfId="11567" hidden="1"/>
    <cellStyle name="Uwaga 3" xfId="11575" hidden="1"/>
    <cellStyle name="Uwaga 3" xfId="11578" hidden="1"/>
    <cellStyle name="Uwaga 3" xfId="11581" hidden="1"/>
    <cellStyle name="Uwaga 3" xfId="11584" hidden="1"/>
    <cellStyle name="Uwaga 3" xfId="11587" hidden="1"/>
    <cellStyle name="Uwaga 3" xfId="11590" hidden="1"/>
    <cellStyle name="Uwaga 3" xfId="11593" hidden="1"/>
    <cellStyle name="Uwaga 3" xfId="11596" hidden="1"/>
    <cellStyle name="Uwaga 3" xfId="11599" hidden="1"/>
    <cellStyle name="Uwaga 3" xfId="11601" hidden="1"/>
    <cellStyle name="Uwaga 3" xfId="11602" hidden="1"/>
    <cellStyle name="Uwaga 3" xfId="11604" hidden="1"/>
    <cellStyle name="Uwaga 3" xfId="11611" hidden="1"/>
    <cellStyle name="Uwaga 3" xfId="11614" hidden="1"/>
    <cellStyle name="Uwaga 3" xfId="11617" hidden="1"/>
    <cellStyle name="Uwaga 3" xfId="11620" hidden="1"/>
    <cellStyle name="Uwaga 3" xfId="11623" hidden="1"/>
    <cellStyle name="Uwaga 3" xfId="11626" hidden="1"/>
    <cellStyle name="Uwaga 3" xfId="11629" hidden="1"/>
    <cellStyle name="Uwaga 3" xfId="11631" hidden="1"/>
    <cellStyle name="Uwaga 3" xfId="11634" hidden="1"/>
    <cellStyle name="Uwaga 3" xfId="11637" hidden="1"/>
    <cellStyle name="Uwaga 3" xfId="11638" hidden="1"/>
    <cellStyle name="Uwaga 3" xfId="11639" hidden="1"/>
    <cellStyle name="Uwaga 3" xfId="11646" hidden="1"/>
    <cellStyle name="Uwaga 3" xfId="11647" hidden="1"/>
    <cellStyle name="Uwaga 3" xfId="11649" hidden="1"/>
    <cellStyle name="Uwaga 3" xfId="11655" hidden="1"/>
    <cellStyle name="Uwaga 3" xfId="11656" hidden="1"/>
    <cellStyle name="Uwaga 3" xfId="11658" hidden="1"/>
    <cellStyle name="Uwaga 3" xfId="11664" hidden="1"/>
    <cellStyle name="Uwaga 3" xfId="11665" hidden="1"/>
    <cellStyle name="Uwaga 3" xfId="11667" hidden="1"/>
    <cellStyle name="Uwaga 3" xfId="11673" hidden="1"/>
    <cellStyle name="Uwaga 3" xfId="11674" hidden="1"/>
    <cellStyle name="Uwaga 3" xfId="11675" hidden="1"/>
    <cellStyle name="Uwaga 3" xfId="11683" hidden="1"/>
    <cellStyle name="Uwaga 3" xfId="11685" hidden="1"/>
    <cellStyle name="Uwaga 3" xfId="11688" hidden="1"/>
    <cellStyle name="Uwaga 3" xfId="11692" hidden="1"/>
    <cellStyle name="Uwaga 3" xfId="11695" hidden="1"/>
    <cellStyle name="Uwaga 3" xfId="11698" hidden="1"/>
    <cellStyle name="Uwaga 3" xfId="11701" hidden="1"/>
    <cellStyle name="Uwaga 3" xfId="11703" hidden="1"/>
    <cellStyle name="Uwaga 3" xfId="11706" hidden="1"/>
    <cellStyle name="Uwaga 3" xfId="11709" hidden="1"/>
    <cellStyle name="Uwaga 3" xfId="11710" hidden="1"/>
    <cellStyle name="Uwaga 3" xfId="11711" hidden="1"/>
    <cellStyle name="Uwaga 3" xfId="11718" hidden="1"/>
    <cellStyle name="Uwaga 3" xfId="11720" hidden="1"/>
    <cellStyle name="Uwaga 3" xfId="11722" hidden="1"/>
    <cellStyle name="Uwaga 3" xfId="11727" hidden="1"/>
    <cellStyle name="Uwaga 3" xfId="11729" hidden="1"/>
    <cellStyle name="Uwaga 3" xfId="11731" hidden="1"/>
    <cellStyle name="Uwaga 3" xfId="11736" hidden="1"/>
    <cellStyle name="Uwaga 3" xfId="11738" hidden="1"/>
    <cellStyle name="Uwaga 3" xfId="11740" hidden="1"/>
    <cellStyle name="Uwaga 3" xfId="11745" hidden="1"/>
    <cellStyle name="Uwaga 3" xfId="11746" hidden="1"/>
    <cellStyle name="Uwaga 3" xfId="11747" hidden="1"/>
    <cellStyle name="Uwaga 3" xfId="11754" hidden="1"/>
    <cellStyle name="Uwaga 3" xfId="11756" hidden="1"/>
    <cellStyle name="Uwaga 3" xfId="11758" hidden="1"/>
    <cellStyle name="Uwaga 3" xfId="11763" hidden="1"/>
    <cellStyle name="Uwaga 3" xfId="11765" hidden="1"/>
    <cellStyle name="Uwaga 3" xfId="11767" hidden="1"/>
    <cellStyle name="Uwaga 3" xfId="11772" hidden="1"/>
    <cellStyle name="Uwaga 3" xfId="11774" hidden="1"/>
    <cellStyle name="Uwaga 3" xfId="11775" hidden="1"/>
    <cellStyle name="Uwaga 3" xfId="11781" hidden="1"/>
    <cellStyle name="Uwaga 3" xfId="11782" hidden="1"/>
    <cellStyle name="Uwaga 3" xfId="11783" hidden="1"/>
    <cellStyle name="Uwaga 3" xfId="11790" hidden="1"/>
    <cellStyle name="Uwaga 3" xfId="11792" hidden="1"/>
    <cellStyle name="Uwaga 3" xfId="11794" hidden="1"/>
    <cellStyle name="Uwaga 3" xfId="11799" hidden="1"/>
    <cellStyle name="Uwaga 3" xfId="11801" hidden="1"/>
    <cellStyle name="Uwaga 3" xfId="11803" hidden="1"/>
    <cellStyle name="Uwaga 3" xfId="11808" hidden="1"/>
    <cellStyle name="Uwaga 3" xfId="11810" hidden="1"/>
    <cellStyle name="Uwaga 3" xfId="11812" hidden="1"/>
    <cellStyle name="Uwaga 3" xfId="11817" hidden="1"/>
    <cellStyle name="Uwaga 3" xfId="11818" hidden="1"/>
    <cellStyle name="Uwaga 3" xfId="11820" hidden="1"/>
    <cellStyle name="Uwaga 3" xfId="11826" hidden="1"/>
    <cellStyle name="Uwaga 3" xfId="11827" hidden="1"/>
    <cellStyle name="Uwaga 3" xfId="11828" hidden="1"/>
    <cellStyle name="Uwaga 3" xfId="11835" hidden="1"/>
    <cellStyle name="Uwaga 3" xfId="11836" hidden="1"/>
    <cellStyle name="Uwaga 3" xfId="11837" hidden="1"/>
    <cellStyle name="Uwaga 3" xfId="11844" hidden="1"/>
    <cellStyle name="Uwaga 3" xfId="11845" hidden="1"/>
    <cellStyle name="Uwaga 3" xfId="11846" hidden="1"/>
    <cellStyle name="Uwaga 3" xfId="11853" hidden="1"/>
    <cellStyle name="Uwaga 3" xfId="11854" hidden="1"/>
    <cellStyle name="Uwaga 3" xfId="11855" hidden="1"/>
    <cellStyle name="Uwaga 3" xfId="11862" hidden="1"/>
    <cellStyle name="Uwaga 3" xfId="11863" hidden="1"/>
    <cellStyle name="Uwaga 3" xfId="11864" hidden="1"/>
    <cellStyle name="Uwaga 3" xfId="11879" hidden="1"/>
    <cellStyle name="Uwaga 3" xfId="11880" hidden="1"/>
    <cellStyle name="Uwaga 3" xfId="11882" hidden="1"/>
    <cellStyle name="Uwaga 3" xfId="11894" hidden="1"/>
    <cellStyle name="Uwaga 3" xfId="11895" hidden="1"/>
    <cellStyle name="Uwaga 3" xfId="11900" hidden="1"/>
    <cellStyle name="Uwaga 3" xfId="11909" hidden="1"/>
    <cellStyle name="Uwaga 3" xfId="11910" hidden="1"/>
    <cellStyle name="Uwaga 3" xfId="11915" hidden="1"/>
    <cellStyle name="Uwaga 3" xfId="11924" hidden="1"/>
    <cellStyle name="Uwaga 3" xfId="11925" hidden="1"/>
    <cellStyle name="Uwaga 3" xfId="11926" hidden="1"/>
    <cellStyle name="Uwaga 3" xfId="11939" hidden="1"/>
    <cellStyle name="Uwaga 3" xfId="11944" hidden="1"/>
    <cellStyle name="Uwaga 3" xfId="11949" hidden="1"/>
    <cellStyle name="Uwaga 3" xfId="11959" hidden="1"/>
    <cellStyle name="Uwaga 3" xfId="11964" hidden="1"/>
    <cellStyle name="Uwaga 3" xfId="11968" hidden="1"/>
    <cellStyle name="Uwaga 3" xfId="11975" hidden="1"/>
    <cellStyle name="Uwaga 3" xfId="11980" hidden="1"/>
    <cellStyle name="Uwaga 3" xfId="11983" hidden="1"/>
    <cellStyle name="Uwaga 3" xfId="11989" hidden="1"/>
    <cellStyle name="Uwaga 3" xfId="11994" hidden="1"/>
    <cellStyle name="Uwaga 3" xfId="11998" hidden="1"/>
    <cellStyle name="Uwaga 3" xfId="11999" hidden="1"/>
    <cellStyle name="Uwaga 3" xfId="12000" hidden="1"/>
    <cellStyle name="Uwaga 3" xfId="12004" hidden="1"/>
    <cellStyle name="Uwaga 3" xfId="12016" hidden="1"/>
    <cellStyle name="Uwaga 3" xfId="12021" hidden="1"/>
    <cellStyle name="Uwaga 3" xfId="12026" hidden="1"/>
    <cellStyle name="Uwaga 3" xfId="12031" hidden="1"/>
    <cellStyle name="Uwaga 3" xfId="12036" hidden="1"/>
    <cellStyle name="Uwaga 3" xfId="12041" hidden="1"/>
    <cellStyle name="Uwaga 3" xfId="12045" hidden="1"/>
    <cellStyle name="Uwaga 3" xfId="12049" hidden="1"/>
    <cellStyle name="Uwaga 3" xfId="12054" hidden="1"/>
    <cellStyle name="Uwaga 3" xfId="12059" hidden="1"/>
    <cellStyle name="Uwaga 3" xfId="12060" hidden="1"/>
    <cellStyle name="Uwaga 3" xfId="12062" hidden="1"/>
    <cellStyle name="Uwaga 3" xfId="12075" hidden="1"/>
    <cellStyle name="Uwaga 3" xfId="12079" hidden="1"/>
    <cellStyle name="Uwaga 3" xfId="12084" hidden="1"/>
    <cellStyle name="Uwaga 3" xfId="12091" hidden="1"/>
    <cellStyle name="Uwaga 3" xfId="12095" hidden="1"/>
    <cellStyle name="Uwaga 3" xfId="12100" hidden="1"/>
    <cellStyle name="Uwaga 3" xfId="12105" hidden="1"/>
    <cellStyle name="Uwaga 3" xfId="12108" hidden="1"/>
    <cellStyle name="Uwaga 3" xfId="12113" hidden="1"/>
    <cellStyle name="Uwaga 3" xfId="12119" hidden="1"/>
    <cellStyle name="Uwaga 3" xfId="12120" hidden="1"/>
    <cellStyle name="Uwaga 3" xfId="12123" hidden="1"/>
    <cellStyle name="Uwaga 3" xfId="12136" hidden="1"/>
    <cellStyle name="Uwaga 3" xfId="12140" hidden="1"/>
    <cellStyle name="Uwaga 3" xfId="12145" hidden="1"/>
    <cellStyle name="Uwaga 3" xfId="12152" hidden="1"/>
    <cellStyle name="Uwaga 3" xfId="12157" hidden="1"/>
    <cellStyle name="Uwaga 3" xfId="12161" hidden="1"/>
    <cellStyle name="Uwaga 3" xfId="12166" hidden="1"/>
    <cellStyle name="Uwaga 3" xfId="12170" hidden="1"/>
    <cellStyle name="Uwaga 3" xfId="12175" hidden="1"/>
    <cellStyle name="Uwaga 3" xfId="12179" hidden="1"/>
    <cellStyle name="Uwaga 3" xfId="12180" hidden="1"/>
    <cellStyle name="Uwaga 3" xfId="12182" hidden="1"/>
    <cellStyle name="Uwaga 3" xfId="12194" hidden="1"/>
    <cellStyle name="Uwaga 3" xfId="12195" hidden="1"/>
    <cellStyle name="Uwaga 3" xfId="12197" hidden="1"/>
    <cellStyle name="Uwaga 3" xfId="12209" hidden="1"/>
    <cellStyle name="Uwaga 3" xfId="12211" hidden="1"/>
    <cellStyle name="Uwaga 3" xfId="12214" hidden="1"/>
    <cellStyle name="Uwaga 3" xfId="12224" hidden="1"/>
    <cellStyle name="Uwaga 3" xfId="12225" hidden="1"/>
    <cellStyle name="Uwaga 3" xfId="12227" hidden="1"/>
    <cellStyle name="Uwaga 3" xfId="12239" hidden="1"/>
    <cellStyle name="Uwaga 3" xfId="12240" hidden="1"/>
    <cellStyle name="Uwaga 3" xfId="12241" hidden="1"/>
    <cellStyle name="Uwaga 3" xfId="12255" hidden="1"/>
    <cellStyle name="Uwaga 3" xfId="12258" hidden="1"/>
    <cellStyle name="Uwaga 3" xfId="12262" hidden="1"/>
    <cellStyle name="Uwaga 3" xfId="12270" hidden="1"/>
    <cellStyle name="Uwaga 3" xfId="12273" hidden="1"/>
    <cellStyle name="Uwaga 3" xfId="12277" hidden="1"/>
    <cellStyle name="Uwaga 3" xfId="12285" hidden="1"/>
    <cellStyle name="Uwaga 3" xfId="12288" hidden="1"/>
    <cellStyle name="Uwaga 3" xfId="12292" hidden="1"/>
    <cellStyle name="Uwaga 3" xfId="12299" hidden="1"/>
    <cellStyle name="Uwaga 3" xfId="12300" hidden="1"/>
    <cellStyle name="Uwaga 3" xfId="12302" hidden="1"/>
    <cellStyle name="Uwaga 3" xfId="12315" hidden="1"/>
    <cellStyle name="Uwaga 3" xfId="12318" hidden="1"/>
    <cellStyle name="Uwaga 3" xfId="12321" hidden="1"/>
    <cellStyle name="Uwaga 3" xfId="12330" hidden="1"/>
    <cellStyle name="Uwaga 3" xfId="12333" hidden="1"/>
    <cellStyle name="Uwaga 3" xfId="12337" hidden="1"/>
    <cellStyle name="Uwaga 3" xfId="12345" hidden="1"/>
    <cellStyle name="Uwaga 3" xfId="12347" hidden="1"/>
    <cellStyle name="Uwaga 3" xfId="12350" hidden="1"/>
    <cellStyle name="Uwaga 3" xfId="12359" hidden="1"/>
    <cellStyle name="Uwaga 3" xfId="12360" hidden="1"/>
    <cellStyle name="Uwaga 3" xfId="12361" hidden="1"/>
    <cellStyle name="Uwaga 3" xfId="12374" hidden="1"/>
    <cellStyle name="Uwaga 3" xfId="12375" hidden="1"/>
    <cellStyle name="Uwaga 3" xfId="12377" hidden="1"/>
    <cellStyle name="Uwaga 3" xfId="12389" hidden="1"/>
    <cellStyle name="Uwaga 3" xfId="12390" hidden="1"/>
    <cellStyle name="Uwaga 3" xfId="12392" hidden="1"/>
    <cellStyle name="Uwaga 3" xfId="12404" hidden="1"/>
    <cellStyle name="Uwaga 3" xfId="12405" hidden="1"/>
    <cellStyle name="Uwaga 3" xfId="12407" hidden="1"/>
    <cellStyle name="Uwaga 3" xfId="12419" hidden="1"/>
    <cellStyle name="Uwaga 3" xfId="12420" hidden="1"/>
    <cellStyle name="Uwaga 3" xfId="12421" hidden="1"/>
    <cellStyle name="Uwaga 3" xfId="12435" hidden="1"/>
    <cellStyle name="Uwaga 3" xfId="12437" hidden="1"/>
    <cellStyle name="Uwaga 3" xfId="12440" hidden="1"/>
    <cellStyle name="Uwaga 3" xfId="12450" hidden="1"/>
    <cellStyle name="Uwaga 3" xfId="12453" hidden="1"/>
    <cellStyle name="Uwaga 3" xfId="12456" hidden="1"/>
    <cellStyle name="Uwaga 3" xfId="12465" hidden="1"/>
    <cellStyle name="Uwaga 3" xfId="12467" hidden="1"/>
    <cellStyle name="Uwaga 3" xfId="12470" hidden="1"/>
    <cellStyle name="Uwaga 3" xfId="12479" hidden="1"/>
    <cellStyle name="Uwaga 3" xfId="12480" hidden="1"/>
    <cellStyle name="Uwaga 3" xfId="12481" hidden="1"/>
    <cellStyle name="Uwaga 3" xfId="12494" hidden="1"/>
    <cellStyle name="Uwaga 3" xfId="12496" hidden="1"/>
    <cellStyle name="Uwaga 3" xfId="12498" hidden="1"/>
    <cellStyle name="Uwaga 3" xfId="12509" hidden="1"/>
    <cellStyle name="Uwaga 3" xfId="12511" hidden="1"/>
    <cellStyle name="Uwaga 3" xfId="12513" hidden="1"/>
    <cellStyle name="Uwaga 3" xfId="12524" hidden="1"/>
    <cellStyle name="Uwaga 3" xfId="12526" hidden="1"/>
    <cellStyle name="Uwaga 3" xfId="12528" hidden="1"/>
    <cellStyle name="Uwaga 3" xfId="12539" hidden="1"/>
    <cellStyle name="Uwaga 3" xfId="12540" hidden="1"/>
    <cellStyle name="Uwaga 3" xfId="12541" hidden="1"/>
    <cellStyle name="Uwaga 3" xfId="12554" hidden="1"/>
    <cellStyle name="Uwaga 3" xfId="12556" hidden="1"/>
    <cellStyle name="Uwaga 3" xfId="12558" hidden="1"/>
    <cellStyle name="Uwaga 3" xfId="12569" hidden="1"/>
    <cellStyle name="Uwaga 3" xfId="12571" hidden="1"/>
    <cellStyle name="Uwaga 3" xfId="12573" hidden="1"/>
    <cellStyle name="Uwaga 3" xfId="12584" hidden="1"/>
    <cellStyle name="Uwaga 3" xfId="12586" hidden="1"/>
    <cellStyle name="Uwaga 3" xfId="12587" hidden="1"/>
    <cellStyle name="Uwaga 3" xfId="12599" hidden="1"/>
    <cellStyle name="Uwaga 3" xfId="12600" hidden="1"/>
    <cellStyle name="Uwaga 3" xfId="12601" hidden="1"/>
    <cellStyle name="Uwaga 3" xfId="12614" hidden="1"/>
    <cellStyle name="Uwaga 3" xfId="12616" hidden="1"/>
    <cellStyle name="Uwaga 3" xfId="12618" hidden="1"/>
    <cellStyle name="Uwaga 3" xfId="12629" hidden="1"/>
    <cellStyle name="Uwaga 3" xfId="12631" hidden="1"/>
    <cellStyle name="Uwaga 3" xfId="12633" hidden="1"/>
    <cellStyle name="Uwaga 3" xfId="12644" hidden="1"/>
    <cellStyle name="Uwaga 3" xfId="12646" hidden="1"/>
    <cellStyle name="Uwaga 3" xfId="12648" hidden="1"/>
    <cellStyle name="Uwaga 3" xfId="12659" hidden="1"/>
    <cellStyle name="Uwaga 3" xfId="12660" hidden="1"/>
    <cellStyle name="Uwaga 3" xfId="12662" hidden="1"/>
    <cellStyle name="Uwaga 3" xfId="12673" hidden="1"/>
    <cellStyle name="Uwaga 3" xfId="12675" hidden="1"/>
    <cellStyle name="Uwaga 3" xfId="12676" hidden="1"/>
    <cellStyle name="Uwaga 3" xfId="12685" hidden="1"/>
    <cellStyle name="Uwaga 3" xfId="12688" hidden="1"/>
    <cellStyle name="Uwaga 3" xfId="12690" hidden="1"/>
    <cellStyle name="Uwaga 3" xfId="12701" hidden="1"/>
    <cellStyle name="Uwaga 3" xfId="12703" hidden="1"/>
    <cellStyle name="Uwaga 3" xfId="12705" hidden="1"/>
    <cellStyle name="Uwaga 3" xfId="12717" hidden="1"/>
    <cellStyle name="Uwaga 3" xfId="12719" hidden="1"/>
    <cellStyle name="Uwaga 3" xfId="12721" hidden="1"/>
    <cellStyle name="Uwaga 3" xfId="12729" hidden="1"/>
    <cellStyle name="Uwaga 3" xfId="12731" hidden="1"/>
    <cellStyle name="Uwaga 3" xfId="12734" hidden="1"/>
    <cellStyle name="Uwaga 3" xfId="12724" hidden="1"/>
    <cellStyle name="Uwaga 3" xfId="12723" hidden="1"/>
    <cellStyle name="Uwaga 3" xfId="12722" hidden="1"/>
    <cellStyle name="Uwaga 3" xfId="12709" hidden="1"/>
    <cellStyle name="Uwaga 3" xfId="12708" hidden="1"/>
    <cellStyle name="Uwaga 3" xfId="12707" hidden="1"/>
    <cellStyle name="Uwaga 3" xfId="12694" hidden="1"/>
    <cellStyle name="Uwaga 3" xfId="12693" hidden="1"/>
    <cellStyle name="Uwaga 3" xfId="12692" hidden="1"/>
    <cellStyle name="Uwaga 3" xfId="12679" hidden="1"/>
    <cellStyle name="Uwaga 3" xfId="12678" hidden="1"/>
    <cellStyle name="Uwaga 3" xfId="12677" hidden="1"/>
    <cellStyle name="Uwaga 3" xfId="12664" hidden="1"/>
    <cellStyle name="Uwaga 3" xfId="12663" hidden="1"/>
    <cellStyle name="Uwaga 3" xfId="12661" hidden="1"/>
    <cellStyle name="Uwaga 3" xfId="12650" hidden="1"/>
    <cellStyle name="Uwaga 3" xfId="12647" hidden="1"/>
    <cellStyle name="Uwaga 3" xfId="12645" hidden="1"/>
    <cellStyle name="Uwaga 3" xfId="12635" hidden="1"/>
    <cellStyle name="Uwaga 3" xfId="12632" hidden="1"/>
    <cellStyle name="Uwaga 3" xfId="12630" hidden="1"/>
    <cellStyle name="Uwaga 3" xfId="12620" hidden="1"/>
    <cellStyle name="Uwaga 3" xfId="12617" hidden="1"/>
    <cellStyle name="Uwaga 3" xfId="12615" hidden="1"/>
    <cellStyle name="Uwaga 3" xfId="12605" hidden="1"/>
    <cellStyle name="Uwaga 3" xfId="12603" hidden="1"/>
    <cellStyle name="Uwaga 3" xfId="12602" hidden="1"/>
    <cellStyle name="Uwaga 3" xfId="12590" hidden="1"/>
    <cellStyle name="Uwaga 3" xfId="12588" hidden="1"/>
    <cellStyle name="Uwaga 3" xfId="12585" hidden="1"/>
    <cellStyle name="Uwaga 3" xfId="12575" hidden="1"/>
    <cellStyle name="Uwaga 3" xfId="12572" hidden="1"/>
    <cellStyle name="Uwaga 3" xfId="12570" hidden="1"/>
    <cellStyle name="Uwaga 3" xfId="12560" hidden="1"/>
    <cellStyle name="Uwaga 3" xfId="12557" hidden="1"/>
    <cellStyle name="Uwaga 3" xfId="12555" hidden="1"/>
    <cellStyle name="Uwaga 3" xfId="12545" hidden="1"/>
    <cellStyle name="Uwaga 3" xfId="12543" hidden="1"/>
    <cellStyle name="Uwaga 3" xfId="12542" hidden="1"/>
    <cellStyle name="Uwaga 3" xfId="12530" hidden="1"/>
    <cellStyle name="Uwaga 3" xfId="12527" hidden="1"/>
    <cellStyle name="Uwaga 3" xfId="12525" hidden="1"/>
    <cellStyle name="Uwaga 3" xfId="12515" hidden="1"/>
    <cellStyle name="Uwaga 3" xfId="12512" hidden="1"/>
    <cellStyle name="Uwaga 3" xfId="12510" hidden="1"/>
    <cellStyle name="Uwaga 3" xfId="12500" hidden="1"/>
    <cellStyle name="Uwaga 3" xfId="12497" hidden="1"/>
    <cellStyle name="Uwaga 3" xfId="12495" hidden="1"/>
    <cellStyle name="Uwaga 3" xfId="12485" hidden="1"/>
    <cellStyle name="Uwaga 3" xfId="12483" hidden="1"/>
    <cellStyle name="Uwaga 3" xfId="12482" hidden="1"/>
    <cellStyle name="Uwaga 3" xfId="12469" hidden="1"/>
    <cellStyle name="Uwaga 3" xfId="12466" hidden="1"/>
    <cellStyle name="Uwaga 3" xfId="12464" hidden="1"/>
    <cellStyle name="Uwaga 3" xfId="12454" hidden="1"/>
    <cellStyle name="Uwaga 3" xfId="12451" hidden="1"/>
    <cellStyle name="Uwaga 3" xfId="12449" hidden="1"/>
    <cellStyle name="Uwaga 3" xfId="12439" hidden="1"/>
    <cellStyle name="Uwaga 3" xfId="12436" hidden="1"/>
    <cellStyle name="Uwaga 3" xfId="12434" hidden="1"/>
    <cellStyle name="Uwaga 3" xfId="12425" hidden="1"/>
    <cellStyle name="Uwaga 3" xfId="12423" hidden="1"/>
    <cellStyle name="Uwaga 3" xfId="12422" hidden="1"/>
    <cellStyle name="Uwaga 3" xfId="12410" hidden="1"/>
    <cellStyle name="Uwaga 3" xfId="12408" hidden="1"/>
    <cellStyle name="Uwaga 3" xfId="12406" hidden="1"/>
    <cellStyle name="Uwaga 3" xfId="12395" hidden="1"/>
    <cellStyle name="Uwaga 3" xfId="12393" hidden="1"/>
    <cellStyle name="Uwaga 3" xfId="12391" hidden="1"/>
    <cellStyle name="Uwaga 3" xfId="12380" hidden="1"/>
    <cellStyle name="Uwaga 3" xfId="12378" hidden="1"/>
    <cellStyle name="Uwaga 3" xfId="12376" hidden="1"/>
    <cellStyle name="Uwaga 3" xfId="12365" hidden="1"/>
    <cellStyle name="Uwaga 3" xfId="12363" hidden="1"/>
    <cellStyle name="Uwaga 3" xfId="12362" hidden="1"/>
    <cellStyle name="Uwaga 3" xfId="12349" hidden="1"/>
    <cellStyle name="Uwaga 3" xfId="12346" hidden="1"/>
    <cellStyle name="Uwaga 3" xfId="12344" hidden="1"/>
    <cellStyle name="Uwaga 3" xfId="12334" hidden="1"/>
    <cellStyle name="Uwaga 3" xfId="12331" hidden="1"/>
    <cellStyle name="Uwaga 3" xfId="12329" hidden="1"/>
    <cellStyle name="Uwaga 3" xfId="12319" hidden="1"/>
    <cellStyle name="Uwaga 3" xfId="12316" hidden="1"/>
    <cellStyle name="Uwaga 3" xfId="12314" hidden="1"/>
    <cellStyle name="Uwaga 3" xfId="12305" hidden="1"/>
    <cellStyle name="Uwaga 3" xfId="12303" hidden="1"/>
    <cellStyle name="Uwaga 3" xfId="12301" hidden="1"/>
    <cellStyle name="Uwaga 3" xfId="12289" hidden="1"/>
    <cellStyle name="Uwaga 3" xfId="12286" hidden="1"/>
    <cellStyle name="Uwaga 3" xfId="12284" hidden="1"/>
    <cellStyle name="Uwaga 3" xfId="12274" hidden="1"/>
    <cellStyle name="Uwaga 3" xfId="12271" hidden="1"/>
    <cellStyle name="Uwaga 3" xfId="12269" hidden="1"/>
    <cellStyle name="Uwaga 3" xfId="12259" hidden="1"/>
    <cellStyle name="Uwaga 3" xfId="12256" hidden="1"/>
    <cellStyle name="Uwaga 3" xfId="12254" hidden="1"/>
    <cellStyle name="Uwaga 3" xfId="12247" hidden="1"/>
    <cellStyle name="Uwaga 3" xfId="12244" hidden="1"/>
    <cellStyle name="Uwaga 3" xfId="12242" hidden="1"/>
    <cellStyle name="Uwaga 3" xfId="12232" hidden="1"/>
    <cellStyle name="Uwaga 3" xfId="12229" hidden="1"/>
    <cellStyle name="Uwaga 3" xfId="12226" hidden="1"/>
    <cellStyle name="Uwaga 3" xfId="12217" hidden="1"/>
    <cellStyle name="Uwaga 3" xfId="12213" hidden="1"/>
    <cellStyle name="Uwaga 3" xfId="12210" hidden="1"/>
    <cellStyle name="Uwaga 3" xfId="12202" hidden="1"/>
    <cellStyle name="Uwaga 3" xfId="12199" hidden="1"/>
    <cellStyle name="Uwaga 3" xfId="12196" hidden="1"/>
    <cellStyle name="Uwaga 3" xfId="12187" hidden="1"/>
    <cellStyle name="Uwaga 3" xfId="12184" hidden="1"/>
    <cellStyle name="Uwaga 3" xfId="12181" hidden="1"/>
    <cellStyle name="Uwaga 3" xfId="12171" hidden="1"/>
    <cellStyle name="Uwaga 3" xfId="12167" hidden="1"/>
    <cellStyle name="Uwaga 3" xfId="12164" hidden="1"/>
    <cellStyle name="Uwaga 3" xfId="12155" hidden="1"/>
    <cellStyle name="Uwaga 3" xfId="12151" hidden="1"/>
    <cellStyle name="Uwaga 3" xfId="12149" hidden="1"/>
    <cellStyle name="Uwaga 3" xfId="12141" hidden="1"/>
    <cellStyle name="Uwaga 3" xfId="12137" hidden="1"/>
    <cellStyle name="Uwaga 3" xfId="12134" hidden="1"/>
    <cellStyle name="Uwaga 3" xfId="12127" hidden="1"/>
    <cellStyle name="Uwaga 3" xfId="12124" hidden="1"/>
    <cellStyle name="Uwaga 3" xfId="12121" hidden="1"/>
    <cellStyle name="Uwaga 3" xfId="12112" hidden="1"/>
    <cellStyle name="Uwaga 3" xfId="12107" hidden="1"/>
    <cellStyle name="Uwaga 3" xfId="12104" hidden="1"/>
    <cellStyle name="Uwaga 3" xfId="12097" hidden="1"/>
    <cellStyle name="Uwaga 3" xfId="12092" hidden="1"/>
    <cellStyle name="Uwaga 3" xfId="12089" hidden="1"/>
    <cellStyle name="Uwaga 3" xfId="12082" hidden="1"/>
    <cellStyle name="Uwaga 3" xfId="12077" hidden="1"/>
    <cellStyle name="Uwaga 3" xfId="12074" hidden="1"/>
    <cellStyle name="Uwaga 3" xfId="12068" hidden="1"/>
    <cellStyle name="Uwaga 3" xfId="12064" hidden="1"/>
    <cellStyle name="Uwaga 3" xfId="12061" hidden="1"/>
    <cellStyle name="Uwaga 3" xfId="12053" hidden="1"/>
    <cellStyle name="Uwaga 3" xfId="12048" hidden="1"/>
    <cellStyle name="Uwaga 3" xfId="12044" hidden="1"/>
    <cellStyle name="Uwaga 3" xfId="12038" hidden="1"/>
    <cellStyle name="Uwaga 3" xfId="12033" hidden="1"/>
    <cellStyle name="Uwaga 3" xfId="12029" hidden="1"/>
    <cellStyle name="Uwaga 3" xfId="12023" hidden="1"/>
    <cellStyle name="Uwaga 3" xfId="12018" hidden="1"/>
    <cellStyle name="Uwaga 3" xfId="12014" hidden="1"/>
    <cellStyle name="Uwaga 3" xfId="12009" hidden="1"/>
    <cellStyle name="Uwaga 3" xfId="12005" hidden="1"/>
    <cellStyle name="Uwaga 3" xfId="12001" hidden="1"/>
    <cellStyle name="Uwaga 3" xfId="11993" hidden="1"/>
    <cellStyle name="Uwaga 3" xfId="11988" hidden="1"/>
    <cellStyle name="Uwaga 3" xfId="11984" hidden="1"/>
    <cellStyle name="Uwaga 3" xfId="11978" hidden="1"/>
    <cellStyle name="Uwaga 3" xfId="11973" hidden="1"/>
    <cellStyle name="Uwaga 3" xfId="11969" hidden="1"/>
    <cellStyle name="Uwaga 3" xfId="11963" hidden="1"/>
    <cellStyle name="Uwaga 3" xfId="11958" hidden="1"/>
    <cellStyle name="Uwaga 3" xfId="11954" hidden="1"/>
    <cellStyle name="Uwaga 3" xfId="11950" hidden="1"/>
    <cellStyle name="Uwaga 3" xfId="11945" hidden="1"/>
    <cellStyle name="Uwaga 3" xfId="11940" hidden="1"/>
    <cellStyle name="Uwaga 3" xfId="11935" hidden="1"/>
    <cellStyle name="Uwaga 3" xfId="11931" hidden="1"/>
    <cellStyle name="Uwaga 3" xfId="11927" hidden="1"/>
    <cellStyle name="Uwaga 3" xfId="11920" hidden="1"/>
    <cellStyle name="Uwaga 3" xfId="11916" hidden="1"/>
    <cellStyle name="Uwaga 3" xfId="11911" hidden="1"/>
    <cellStyle name="Uwaga 3" xfId="11905" hidden="1"/>
    <cellStyle name="Uwaga 3" xfId="11901" hidden="1"/>
    <cellStyle name="Uwaga 3" xfId="11896" hidden="1"/>
    <cellStyle name="Uwaga 3" xfId="11890" hidden="1"/>
    <cellStyle name="Uwaga 3" xfId="11886" hidden="1"/>
    <cellStyle name="Uwaga 3" xfId="11881" hidden="1"/>
    <cellStyle name="Uwaga 3" xfId="11875" hidden="1"/>
    <cellStyle name="Uwaga 3" xfId="11871" hidden="1"/>
    <cellStyle name="Uwaga 3" xfId="11867" hidden="1"/>
    <cellStyle name="Uwaga 3" xfId="12727" hidden="1"/>
    <cellStyle name="Uwaga 3" xfId="12726" hidden="1"/>
    <cellStyle name="Uwaga 3" xfId="12725" hidden="1"/>
    <cellStyle name="Uwaga 3" xfId="12712" hidden="1"/>
    <cellStyle name="Uwaga 3" xfId="12711" hidden="1"/>
    <cellStyle name="Uwaga 3" xfId="12710" hidden="1"/>
    <cellStyle name="Uwaga 3" xfId="12697" hidden="1"/>
    <cellStyle name="Uwaga 3" xfId="12696" hidden="1"/>
    <cellStyle name="Uwaga 3" xfId="12695" hidden="1"/>
    <cellStyle name="Uwaga 3" xfId="12682" hidden="1"/>
    <cellStyle name="Uwaga 3" xfId="12681" hidden="1"/>
    <cellStyle name="Uwaga 3" xfId="12680" hidden="1"/>
    <cellStyle name="Uwaga 3" xfId="12667" hidden="1"/>
    <cellStyle name="Uwaga 3" xfId="12666" hidden="1"/>
    <cellStyle name="Uwaga 3" xfId="12665" hidden="1"/>
    <cellStyle name="Uwaga 3" xfId="12653" hidden="1"/>
    <cellStyle name="Uwaga 3" xfId="12651" hidden="1"/>
    <cellStyle name="Uwaga 3" xfId="12649" hidden="1"/>
    <cellStyle name="Uwaga 3" xfId="12638" hidden="1"/>
    <cellStyle name="Uwaga 3" xfId="12636" hidden="1"/>
    <cellStyle name="Uwaga 3" xfId="12634" hidden="1"/>
    <cellStyle name="Uwaga 3" xfId="12623" hidden="1"/>
    <cellStyle name="Uwaga 3" xfId="12621" hidden="1"/>
    <cellStyle name="Uwaga 3" xfId="12619" hidden="1"/>
    <cellStyle name="Uwaga 3" xfId="12608" hidden="1"/>
    <cellStyle name="Uwaga 3" xfId="12606" hidden="1"/>
    <cellStyle name="Uwaga 3" xfId="12604" hidden="1"/>
    <cellStyle name="Uwaga 3" xfId="12593" hidden="1"/>
    <cellStyle name="Uwaga 3" xfId="12591" hidden="1"/>
    <cellStyle name="Uwaga 3" xfId="12589" hidden="1"/>
    <cellStyle name="Uwaga 3" xfId="12578" hidden="1"/>
    <cellStyle name="Uwaga 3" xfId="12576" hidden="1"/>
    <cellStyle name="Uwaga 3" xfId="12574" hidden="1"/>
    <cellStyle name="Uwaga 3" xfId="12563" hidden="1"/>
    <cellStyle name="Uwaga 3" xfId="12561" hidden="1"/>
    <cellStyle name="Uwaga 3" xfId="12559" hidden="1"/>
    <cellStyle name="Uwaga 3" xfId="12548" hidden="1"/>
    <cellStyle name="Uwaga 3" xfId="12546" hidden="1"/>
    <cellStyle name="Uwaga 3" xfId="12544" hidden="1"/>
    <cellStyle name="Uwaga 3" xfId="12533" hidden="1"/>
    <cellStyle name="Uwaga 3" xfId="12531" hidden="1"/>
    <cellStyle name="Uwaga 3" xfId="12529" hidden="1"/>
    <cellStyle name="Uwaga 3" xfId="12518" hidden="1"/>
    <cellStyle name="Uwaga 3" xfId="12516" hidden="1"/>
    <cellStyle name="Uwaga 3" xfId="12514" hidden="1"/>
    <cellStyle name="Uwaga 3" xfId="12503" hidden="1"/>
    <cellStyle name="Uwaga 3" xfId="12501" hidden="1"/>
    <cellStyle name="Uwaga 3" xfId="12499" hidden="1"/>
    <cellStyle name="Uwaga 3" xfId="12488" hidden="1"/>
    <cellStyle name="Uwaga 3" xfId="12486" hidden="1"/>
    <cellStyle name="Uwaga 3" xfId="12484" hidden="1"/>
    <cellStyle name="Uwaga 3" xfId="12473" hidden="1"/>
    <cellStyle name="Uwaga 3" xfId="12471" hidden="1"/>
    <cellStyle name="Uwaga 3" xfId="12468" hidden="1"/>
    <cellStyle name="Uwaga 3" xfId="12458" hidden="1"/>
    <cellStyle name="Uwaga 3" xfId="12455" hidden="1"/>
    <cellStyle name="Uwaga 3" xfId="12452" hidden="1"/>
    <cellStyle name="Uwaga 3" xfId="12443" hidden="1"/>
    <cellStyle name="Uwaga 3" xfId="12441" hidden="1"/>
    <cellStyle name="Uwaga 3" xfId="12438" hidden="1"/>
    <cellStyle name="Uwaga 3" xfId="12428" hidden="1"/>
    <cellStyle name="Uwaga 3" xfId="12426" hidden="1"/>
    <cellStyle name="Uwaga 3" xfId="12424" hidden="1"/>
    <cellStyle name="Uwaga 3" xfId="12413" hidden="1"/>
    <cellStyle name="Uwaga 3" xfId="12411" hidden="1"/>
    <cellStyle name="Uwaga 3" xfId="12409" hidden="1"/>
    <cellStyle name="Uwaga 3" xfId="12398" hidden="1"/>
    <cellStyle name="Uwaga 3" xfId="12396" hidden="1"/>
    <cellStyle name="Uwaga 3" xfId="12394" hidden="1"/>
    <cellStyle name="Uwaga 3" xfId="12383" hidden="1"/>
    <cellStyle name="Uwaga 3" xfId="12381" hidden="1"/>
    <cellStyle name="Uwaga 3" xfId="12379" hidden="1"/>
    <cellStyle name="Uwaga 3" xfId="12368" hidden="1"/>
    <cellStyle name="Uwaga 3" xfId="12366" hidden="1"/>
    <cellStyle name="Uwaga 3" xfId="12364" hidden="1"/>
    <cellStyle name="Uwaga 3" xfId="12353" hidden="1"/>
    <cellStyle name="Uwaga 3" xfId="12351" hidden="1"/>
    <cellStyle name="Uwaga 3" xfId="12348" hidden="1"/>
    <cellStyle name="Uwaga 3" xfId="12338" hidden="1"/>
    <cellStyle name="Uwaga 3" xfId="12335" hidden="1"/>
    <cellStyle name="Uwaga 3" xfId="12332" hidden="1"/>
    <cellStyle name="Uwaga 3" xfId="12323" hidden="1"/>
    <cellStyle name="Uwaga 3" xfId="12320" hidden="1"/>
    <cellStyle name="Uwaga 3" xfId="12317" hidden="1"/>
    <cellStyle name="Uwaga 3" xfId="12308" hidden="1"/>
    <cellStyle name="Uwaga 3" xfId="12306" hidden="1"/>
    <cellStyle name="Uwaga 3" xfId="12304" hidden="1"/>
    <cellStyle name="Uwaga 3" xfId="12293" hidden="1"/>
    <cellStyle name="Uwaga 3" xfId="12290" hidden="1"/>
    <cellStyle name="Uwaga 3" xfId="12287" hidden="1"/>
    <cellStyle name="Uwaga 3" xfId="12278" hidden="1"/>
    <cellStyle name="Uwaga 3" xfId="12275" hidden="1"/>
    <cellStyle name="Uwaga 3" xfId="12272" hidden="1"/>
    <cellStyle name="Uwaga 3" xfId="12263" hidden="1"/>
    <cellStyle name="Uwaga 3" xfId="12260" hidden="1"/>
    <cellStyle name="Uwaga 3" xfId="12257" hidden="1"/>
    <cellStyle name="Uwaga 3" xfId="12250" hidden="1"/>
    <cellStyle name="Uwaga 3" xfId="12246" hidden="1"/>
    <cellStyle name="Uwaga 3" xfId="12243" hidden="1"/>
    <cellStyle name="Uwaga 3" xfId="12235" hidden="1"/>
    <cellStyle name="Uwaga 3" xfId="12231" hidden="1"/>
    <cellStyle name="Uwaga 3" xfId="12228" hidden="1"/>
    <cellStyle name="Uwaga 3" xfId="12220" hidden="1"/>
    <cellStyle name="Uwaga 3" xfId="12216" hidden="1"/>
    <cellStyle name="Uwaga 3" xfId="12212" hidden="1"/>
    <cellStyle name="Uwaga 3" xfId="12205" hidden="1"/>
    <cellStyle name="Uwaga 3" xfId="12201" hidden="1"/>
    <cellStyle name="Uwaga 3" xfId="12198" hidden="1"/>
    <cellStyle name="Uwaga 3" xfId="12190" hidden="1"/>
    <cellStyle name="Uwaga 3" xfId="12186" hidden="1"/>
    <cellStyle name="Uwaga 3" xfId="12183" hidden="1"/>
    <cellStyle name="Uwaga 3" xfId="12174" hidden="1"/>
    <cellStyle name="Uwaga 3" xfId="12169" hidden="1"/>
    <cellStyle name="Uwaga 3" xfId="12165" hidden="1"/>
    <cellStyle name="Uwaga 3" xfId="12159" hidden="1"/>
    <cellStyle name="Uwaga 3" xfId="12154" hidden="1"/>
    <cellStyle name="Uwaga 3" xfId="12150" hidden="1"/>
    <cellStyle name="Uwaga 3" xfId="12144" hidden="1"/>
    <cellStyle name="Uwaga 3" xfId="12139" hidden="1"/>
    <cellStyle name="Uwaga 3" xfId="12135" hidden="1"/>
    <cellStyle name="Uwaga 3" xfId="12130" hidden="1"/>
    <cellStyle name="Uwaga 3" xfId="12126" hidden="1"/>
    <cellStyle name="Uwaga 3" xfId="12122" hidden="1"/>
    <cellStyle name="Uwaga 3" xfId="12115" hidden="1"/>
    <cellStyle name="Uwaga 3" xfId="12110" hidden="1"/>
    <cellStyle name="Uwaga 3" xfId="12106" hidden="1"/>
    <cellStyle name="Uwaga 3" xfId="12099" hidden="1"/>
    <cellStyle name="Uwaga 3" xfId="12094" hidden="1"/>
    <cellStyle name="Uwaga 3" xfId="12090" hidden="1"/>
    <cellStyle name="Uwaga 3" xfId="12085" hidden="1"/>
    <cellStyle name="Uwaga 3" xfId="12080" hidden="1"/>
    <cellStyle name="Uwaga 3" xfId="12076" hidden="1"/>
    <cellStyle name="Uwaga 3" xfId="12070" hidden="1"/>
    <cellStyle name="Uwaga 3" xfId="12066" hidden="1"/>
    <cellStyle name="Uwaga 3" xfId="12063" hidden="1"/>
    <cellStyle name="Uwaga 3" xfId="12056" hidden="1"/>
    <cellStyle name="Uwaga 3" xfId="12051" hidden="1"/>
    <cellStyle name="Uwaga 3" xfId="12046" hidden="1"/>
    <cellStyle name="Uwaga 3" xfId="12040" hidden="1"/>
    <cellStyle name="Uwaga 3" xfId="12035" hidden="1"/>
    <cellStyle name="Uwaga 3" xfId="12030" hidden="1"/>
    <cellStyle name="Uwaga 3" xfId="12025" hidden="1"/>
    <cellStyle name="Uwaga 3" xfId="12020" hidden="1"/>
    <cellStyle name="Uwaga 3" xfId="12015" hidden="1"/>
    <cellStyle name="Uwaga 3" xfId="12011" hidden="1"/>
    <cellStyle name="Uwaga 3" xfId="12007" hidden="1"/>
    <cellStyle name="Uwaga 3" xfId="12002" hidden="1"/>
    <cellStyle name="Uwaga 3" xfId="11995" hidden="1"/>
    <cellStyle name="Uwaga 3" xfId="11990" hidden="1"/>
    <cellStyle name="Uwaga 3" xfId="11985" hidden="1"/>
    <cellStyle name="Uwaga 3" xfId="11979" hidden="1"/>
    <cellStyle name="Uwaga 3" xfId="11974" hidden="1"/>
    <cellStyle name="Uwaga 3" xfId="11970" hidden="1"/>
    <cellStyle name="Uwaga 3" xfId="11965" hidden="1"/>
    <cellStyle name="Uwaga 3" xfId="11960" hidden="1"/>
    <cellStyle name="Uwaga 3" xfId="11955" hidden="1"/>
    <cellStyle name="Uwaga 3" xfId="11951" hidden="1"/>
    <cellStyle name="Uwaga 3" xfId="11946" hidden="1"/>
    <cellStyle name="Uwaga 3" xfId="11941" hidden="1"/>
    <cellStyle name="Uwaga 3" xfId="11936" hidden="1"/>
    <cellStyle name="Uwaga 3" xfId="11932" hidden="1"/>
    <cellStyle name="Uwaga 3" xfId="11928" hidden="1"/>
    <cellStyle name="Uwaga 3" xfId="11921" hidden="1"/>
    <cellStyle name="Uwaga 3" xfId="11917" hidden="1"/>
    <cellStyle name="Uwaga 3" xfId="11912" hidden="1"/>
    <cellStyle name="Uwaga 3" xfId="11906" hidden="1"/>
    <cellStyle name="Uwaga 3" xfId="11902" hidden="1"/>
    <cellStyle name="Uwaga 3" xfId="11897" hidden="1"/>
    <cellStyle name="Uwaga 3" xfId="11891" hidden="1"/>
    <cellStyle name="Uwaga 3" xfId="11887" hidden="1"/>
    <cellStyle name="Uwaga 3" xfId="11883" hidden="1"/>
    <cellStyle name="Uwaga 3" xfId="11876" hidden="1"/>
    <cellStyle name="Uwaga 3" xfId="11872" hidden="1"/>
    <cellStyle name="Uwaga 3" xfId="11868" hidden="1"/>
    <cellStyle name="Uwaga 3" xfId="12732" hidden="1"/>
    <cellStyle name="Uwaga 3" xfId="12730" hidden="1"/>
    <cellStyle name="Uwaga 3" xfId="12728" hidden="1"/>
    <cellStyle name="Uwaga 3" xfId="12715" hidden="1"/>
    <cellStyle name="Uwaga 3" xfId="12714" hidden="1"/>
    <cellStyle name="Uwaga 3" xfId="12713" hidden="1"/>
    <cellStyle name="Uwaga 3" xfId="12700" hidden="1"/>
    <cellStyle name="Uwaga 3" xfId="12699" hidden="1"/>
    <cellStyle name="Uwaga 3" xfId="12698" hidden="1"/>
    <cellStyle name="Uwaga 3" xfId="12686" hidden="1"/>
    <cellStyle name="Uwaga 3" xfId="12684" hidden="1"/>
    <cellStyle name="Uwaga 3" xfId="12683" hidden="1"/>
    <cellStyle name="Uwaga 3" xfId="12670" hidden="1"/>
    <cellStyle name="Uwaga 3" xfId="12669" hidden="1"/>
    <cellStyle name="Uwaga 3" xfId="12668" hidden="1"/>
    <cellStyle name="Uwaga 3" xfId="12656" hidden="1"/>
    <cellStyle name="Uwaga 3" xfId="12654" hidden="1"/>
    <cellStyle name="Uwaga 3" xfId="12652" hidden="1"/>
    <cellStyle name="Uwaga 3" xfId="12641" hidden="1"/>
    <cellStyle name="Uwaga 3" xfId="12639" hidden="1"/>
    <cellStyle name="Uwaga 3" xfId="12637" hidden="1"/>
    <cellStyle name="Uwaga 3" xfId="12626" hidden="1"/>
    <cellStyle name="Uwaga 3" xfId="12624" hidden="1"/>
    <cellStyle name="Uwaga 3" xfId="12622" hidden="1"/>
    <cellStyle name="Uwaga 3" xfId="12611" hidden="1"/>
    <cellStyle name="Uwaga 3" xfId="12609" hidden="1"/>
    <cellStyle name="Uwaga 3" xfId="12607" hidden="1"/>
    <cellStyle name="Uwaga 3" xfId="12596" hidden="1"/>
    <cellStyle name="Uwaga 3" xfId="12594" hidden="1"/>
    <cellStyle name="Uwaga 3" xfId="12592" hidden="1"/>
    <cellStyle name="Uwaga 3" xfId="12581" hidden="1"/>
    <cellStyle name="Uwaga 3" xfId="12579" hidden="1"/>
    <cellStyle name="Uwaga 3" xfId="12577" hidden="1"/>
    <cellStyle name="Uwaga 3" xfId="12566" hidden="1"/>
    <cellStyle name="Uwaga 3" xfId="12564" hidden="1"/>
    <cellStyle name="Uwaga 3" xfId="12562" hidden="1"/>
    <cellStyle name="Uwaga 3" xfId="12551" hidden="1"/>
    <cellStyle name="Uwaga 3" xfId="12549" hidden="1"/>
    <cellStyle name="Uwaga 3" xfId="12547" hidden="1"/>
    <cellStyle name="Uwaga 3" xfId="12536" hidden="1"/>
    <cellStyle name="Uwaga 3" xfId="12534" hidden="1"/>
    <cellStyle name="Uwaga 3" xfId="12532" hidden="1"/>
    <cellStyle name="Uwaga 3" xfId="12521" hidden="1"/>
    <cellStyle name="Uwaga 3" xfId="12519" hidden="1"/>
    <cellStyle name="Uwaga 3" xfId="12517" hidden="1"/>
    <cellStyle name="Uwaga 3" xfId="12506" hidden="1"/>
    <cellStyle name="Uwaga 3" xfId="12504" hidden="1"/>
    <cellStyle name="Uwaga 3" xfId="12502" hidden="1"/>
    <cellStyle name="Uwaga 3" xfId="12491" hidden="1"/>
    <cellStyle name="Uwaga 3" xfId="12489" hidden="1"/>
    <cellStyle name="Uwaga 3" xfId="12487" hidden="1"/>
    <cellStyle name="Uwaga 3" xfId="12476" hidden="1"/>
    <cellStyle name="Uwaga 3" xfId="12474" hidden="1"/>
    <cellStyle name="Uwaga 3" xfId="12472" hidden="1"/>
    <cellStyle name="Uwaga 3" xfId="12461" hidden="1"/>
    <cellStyle name="Uwaga 3" xfId="12459" hidden="1"/>
    <cellStyle name="Uwaga 3" xfId="12457" hidden="1"/>
    <cellStyle name="Uwaga 3" xfId="12446" hidden="1"/>
    <cellStyle name="Uwaga 3" xfId="12444" hidden="1"/>
    <cellStyle name="Uwaga 3" xfId="12442" hidden="1"/>
    <cellStyle name="Uwaga 3" xfId="12431" hidden="1"/>
    <cellStyle name="Uwaga 3" xfId="12429" hidden="1"/>
    <cellStyle name="Uwaga 3" xfId="12427" hidden="1"/>
    <cellStyle name="Uwaga 3" xfId="12416" hidden="1"/>
    <cellStyle name="Uwaga 3" xfId="12414" hidden="1"/>
    <cellStyle name="Uwaga 3" xfId="12412" hidden="1"/>
    <cellStyle name="Uwaga 3" xfId="12401" hidden="1"/>
    <cellStyle name="Uwaga 3" xfId="12399" hidden="1"/>
    <cellStyle name="Uwaga 3" xfId="12397" hidden="1"/>
    <cellStyle name="Uwaga 3" xfId="12386" hidden="1"/>
    <cellStyle name="Uwaga 3" xfId="12384" hidden="1"/>
    <cellStyle name="Uwaga 3" xfId="12382" hidden="1"/>
    <cellStyle name="Uwaga 3" xfId="12371" hidden="1"/>
    <cellStyle name="Uwaga 3" xfId="12369" hidden="1"/>
    <cellStyle name="Uwaga 3" xfId="12367" hidden="1"/>
    <cellStyle name="Uwaga 3" xfId="12356" hidden="1"/>
    <cellStyle name="Uwaga 3" xfId="12354" hidden="1"/>
    <cellStyle name="Uwaga 3" xfId="12352" hidden="1"/>
    <cellStyle name="Uwaga 3" xfId="12341" hidden="1"/>
    <cellStyle name="Uwaga 3" xfId="12339" hidden="1"/>
    <cellStyle name="Uwaga 3" xfId="12336" hidden="1"/>
    <cellStyle name="Uwaga 3" xfId="12326" hidden="1"/>
    <cellStyle name="Uwaga 3" xfId="12324" hidden="1"/>
    <cellStyle name="Uwaga 3" xfId="12322" hidden="1"/>
    <cellStyle name="Uwaga 3" xfId="12311" hidden="1"/>
    <cellStyle name="Uwaga 3" xfId="12309" hidden="1"/>
    <cellStyle name="Uwaga 3" xfId="12307" hidden="1"/>
    <cellStyle name="Uwaga 3" xfId="12296" hidden="1"/>
    <cellStyle name="Uwaga 3" xfId="12294" hidden="1"/>
    <cellStyle name="Uwaga 3" xfId="12291" hidden="1"/>
    <cellStyle name="Uwaga 3" xfId="12281" hidden="1"/>
    <cellStyle name="Uwaga 3" xfId="12279" hidden="1"/>
    <cellStyle name="Uwaga 3" xfId="12276" hidden="1"/>
    <cellStyle name="Uwaga 3" xfId="12266" hidden="1"/>
    <cellStyle name="Uwaga 3" xfId="12264" hidden="1"/>
    <cellStyle name="Uwaga 3" xfId="12261" hidden="1"/>
    <cellStyle name="Uwaga 3" xfId="12252" hidden="1"/>
    <cellStyle name="Uwaga 3" xfId="12249" hidden="1"/>
    <cellStyle name="Uwaga 3" xfId="12245" hidden="1"/>
    <cellStyle name="Uwaga 3" xfId="12237" hidden="1"/>
    <cellStyle name="Uwaga 3" xfId="12234" hidden="1"/>
    <cellStyle name="Uwaga 3" xfId="12230" hidden="1"/>
    <cellStyle name="Uwaga 3" xfId="12222" hidden="1"/>
    <cellStyle name="Uwaga 3" xfId="12219" hidden="1"/>
    <cellStyle name="Uwaga 3" xfId="12215" hidden="1"/>
    <cellStyle name="Uwaga 3" xfId="12207" hidden="1"/>
    <cellStyle name="Uwaga 3" xfId="12204" hidden="1"/>
    <cellStyle name="Uwaga 3" xfId="12200" hidden="1"/>
    <cellStyle name="Uwaga 3" xfId="12192" hidden="1"/>
    <cellStyle name="Uwaga 3" xfId="12189" hidden="1"/>
    <cellStyle name="Uwaga 3" xfId="12185" hidden="1"/>
    <cellStyle name="Uwaga 3" xfId="12177" hidden="1"/>
    <cellStyle name="Uwaga 3" xfId="12173" hidden="1"/>
    <cellStyle name="Uwaga 3" xfId="12168" hidden="1"/>
    <cellStyle name="Uwaga 3" xfId="12162" hidden="1"/>
    <cellStyle name="Uwaga 3" xfId="12158" hidden="1"/>
    <cellStyle name="Uwaga 3" xfId="12153" hidden="1"/>
    <cellStyle name="Uwaga 3" xfId="12147" hidden="1"/>
    <cellStyle name="Uwaga 3" xfId="12143" hidden="1"/>
    <cellStyle name="Uwaga 3" xfId="12138" hidden="1"/>
    <cellStyle name="Uwaga 3" xfId="12132" hidden="1"/>
    <cellStyle name="Uwaga 3" xfId="12129" hidden="1"/>
    <cellStyle name="Uwaga 3" xfId="12125" hidden="1"/>
    <cellStyle name="Uwaga 3" xfId="12117" hidden="1"/>
    <cellStyle name="Uwaga 3" xfId="12114" hidden="1"/>
    <cellStyle name="Uwaga 3" xfId="12109" hidden="1"/>
    <cellStyle name="Uwaga 3" xfId="12102" hidden="1"/>
    <cellStyle name="Uwaga 3" xfId="12098" hidden="1"/>
    <cellStyle name="Uwaga 3" xfId="12093" hidden="1"/>
    <cellStyle name="Uwaga 3" xfId="12087" hidden="1"/>
    <cellStyle name="Uwaga 3" xfId="12083" hidden="1"/>
    <cellStyle name="Uwaga 3" xfId="12078" hidden="1"/>
    <cellStyle name="Uwaga 3" xfId="12072" hidden="1"/>
    <cellStyle name="Uwaga 3" xfId="12069" hidden="1"/>
    <cellStyle name="Uwaga 3" xfId="12065" hidden="1"/>
    <cellStyle name="Uwaga 3" xfId="12057" hidden="1"/>
    <cellStyle name="Uwaga 3" xfId="12052" hidden="1"/>
    <cellStyle name="Uwaga 3" xfId="12047" hidden="1"/>
    <cellStyle name="Uwaga 3" xfId="12042" hidden="1"/>
    <cellStyle name="Uwaga 3" xfId="12037" hidden="1"/>
    <cellStyle name="Uwaga 3" xfId="12032" hidden="1"/>
    <cellStyle name="Uwaga 3" xfId="12027" hidden="1"/>
    <cellStyle name="Uwaga 3" xfId="12022" hidden="1"/>
    <cellStyle name="Uwaga 3" xfId="12017" hidden="1"/>
    <cellStyle name="Uwaga 3" xfId="12012" hidden="1"/>
    <cellStyle name="Uwaga 3" xfId="12008" hidden="1"/>
    <cellStyle name="Uwaga 3" xfId="12003" hidden="1"/>
    <cellStyle name="Uwaga 3" xfId="11996" hidden="1"/>
    <cellStyle name="Uwaga 3" xfId="11991" hidden="1"/>
    <cellStyle name="Uwaga 3" xfId="11986" hidden="1"/>
    <cellStyle name="Uwaga 3" xfId="11981" hidden="1"/>
    <cellStyle name="Uwaga 3" xfId="11976" hidden="1"/>
    <cellStyle name="Uwaga 3" xfId="11971" hidden="1"/>
    <cellStyle name="Uwaga 3" xfId="11966" hidden="1"/>
    <cellStyle name="Uwaga 3" xfId="11961" hidden="1"/>
    <cellStyle name="Uwaga 3" xfId="11956" hidden="1"/>
    <cellStyle name="Uwaga 3" xfId="11952" hidden="1"/>
    <cellStyle name="Uwaga 3" xfId="11947" hidden="1"/>
    <cellStyle name="Uwaga 3" xfId="11942" hidden="1"/>
    <cellStyle name="Uwaga 3" xfId="11937" hidden="1"/>
    <cellStyle name="Uwaga 3" xfId="11933" hidden="1"/>
    <cellStyle name="Uwaga 3" xfId="11929" hidden="1"/>
    <cellStyle name="Uwaga 3" xfId="11922" hidden="1"/>
    <cellStyle name="Uwaga 3" xfId="11918" hidden="1"/>
    <cellStyle name="Uwaga 3" xfId="11913" hidden="1"/>
    <cellStyle name="Uwaga 3" xfId="11907" hidden="1"/>
    <cellStyle name="Uwaga 3" xfId="11903" hidden="1"/>
    <cellStyle name="Uwaga 3" xfId="11898" hidden="1"/>
    <cellStyle name="Uwaga 3" xfId="11892" hidden="1"/>
    <cellStyle name="Uwaga 3" xfId="11888" hidden="1"/>
    <cellStyle name="Uwaga 3" xfId="11884" hidden="1"/>
    <cellStyle name="Uwaga 3" xfId="11877" hidden="1"/>
    <cellStyle name="Uwaga 3" xfId="11873" hidden="1"/>
    <cellStyle name="Uwaga 3" xfId="11869" hidden="1"/>
    <cellStyle name="Uwaga 3" xfId="12736" hidden="1"/>
    <cellStyle name="Uwaga 3" xfId="12735" hidden="1"/>
    <cellStyle name="Uwaga 3" xfId="12733" hidden="1"/>
    <cellStyle name="Uwaga 3" xfId="12720" hidden="1"/>
    <cellStyle name="Uwaga 3" xfId="12718" hidden="1"/>
    <cellStyle name="Uwaga 3" xfId="12716" hidden="1"/>
    <cellStyle name="Uwaga 3" xfId="12706" hidden="1"/>
    <cellStyle name="Uwaga 3" xfId="12704" hidden="1"/>
    <cellStyle name="Uwaga 3" xfId="12702" hidden="1"/>
    <cellStyle name="Uwaga 3" xfId="12691" hidden="1"/>
    <cellStyle name="Uwaga 3" xfId="12689" hidden="1"/>
    <cellStyle name="Uwaga 3" xfId="12687" hidden="1"/>
    <cellStyle name="Uwaga 3" xfId="12674" hidden="1"/>
    <cellStyle name="Uwaga 3" xfId="12672" hidden="1"/>
    <cellStyle name="Uwaga 3" xfId="12671" hidden="1"/>
    <cellStyle name="Uwaga 3" xfId="12658" hidden="1"/>
    <cellStyle name="Uwaga 3" xfId="12657" hidden="1"/>
    <cellStyle name="Uwaga 3" xfId="12655" hidden="1"/>
    <cellStyle name="Uwaga 3" xfId="12643" hidden="1"/>
    <cellStyle name="Uwaga 3" xfId="12642" hidden="1"/>
    <cellStyle name="Uwaga 3" xfId="12640" hidden="1"/>
    <cellStyle name="Uwaga 3" xfId="12628" hidden="1"/>
    <cellStyle name="Uwaga 3" xfId="12627" hidden="1"/>
    <cellStyle name="Uwaga 3" xfId="12625" hidden="1"/>
    <cellStyle name="Uwaga 3" xfId="12613" hidden="1"/>
    <cellStyle name="Uwaga 3" xfId="12612" hidden="1"/>
    <cellStyle name="Uwaga 3" xfId="12610" hidden="1"/>
    <cellStyle name="Uwaga 3" xfId="12598" hidden="1"/>
    <cellStyle name="Uwaga 3" xfId="12597" hidden="1"/>
    <cellStyle name="Uwaga 3" xfId="12595" hidden="1"/>
    <cellStyle name="Uwaga 3" xfId="12583" hidden="1"/>
    <cellStyle name="Uwaga 3" xfId="12582" hidden="1"/>
    <cellStyle name="Uwaga 3" xfId="12580" hidden="1"/>
    <cellStyle name="Uwaga 3" xfId="12568" hidden="1"/>
    <cellStyle name="Uwaga 3" xfId="12567" hidden="1"/>
    <cellStyle name="Uwaga 3" xfId="12565" hidden="1"/>
    <cellStyle name="Uwaga 3" xfId="12553" hidden="1"/>
    <cellStyle name="Uwaga 3" xfId="12552" hidden="1"/>
    <cellStyle name="Uwaga 3" xfId="12550" hidden="1"/>
    <cellStyle name="Uwaga 3" xfId="12538" hidden="1"/>
    <cellStyle name="Uwaga 3" xfId="12537" hidden="1"/>
    <cellStyle name="Uwaga 3" xfId="12535" hidden="1"/>
    <cellStyle name="Uwaga 3" xfId="12523" hidden="1"/>
    <cellStyle name="Uwaga 3" xfId="12522" hidden="1"/>
    <cellStyle name="Uwaga 3" xfId="12520" hidden="1"/>
    <cellStyle name="Uwaga 3" xfId="12508" hidden="1"/>
    <cellStyle name="Uwaga 3" xfId="12507" hidden="1"/>
    <cellStyle name="Uwaga 3" xfId="12505" hidden="1"/>
    <cellStyle name="Uwaga 3" xfId="12493" hidden="1"/>
    <cellStyle name="Uwaga 3" xfId="12492" hidden="1"/>
    <cellStyle name="Uwaga 3" xfId="12490" hidden="1"/>
    <cellStyle name="Uwaga 3" xfId="12478" hidden="1"/>
    <cellStyle name="Uwaga 3" xfId="12477" hidden="1"/>
    <cellStyle name="Uwaga 3" xfId="12475" hidden="1"/>
    <cellStyle name="Uwaga 3" xfId="12463" hidden="1"/>
    <cellStyle name="Uwaga 3" xfId="12462" hidden="1"/>
    <cellStyle name="Uwaga 3" xfId="12460" hidden="1"/>
    <cellStyle name="Uwaga 3" xfId="12448" hidden="1"/>
    <cellStyle name="Uwaga 3" xfId="12447" hidden="1"/>
    <cellStyle name="Uwaga 3" xfId="12445" hidden="1"/>
    <cellStyle name="Uwaga 3" xfId="12433" hidden="1"/>
    <cellStyle name="Uwaga 3" xfId="12432" hidden="1"/>
    <cellStyle name="Uwaga 3" xfId="12430" hidden="1"/>
    <cellStyle name="Uwaga 3" xfId="12418" hidden="1"/>
    <cellStyle name="Uwaga 3" xfId="12417" hidden="1"/>
    <cellStyle name="Uwaga 3" xfId="12415" hidden="1"/>
    <cellStyle name="Uwaga 3" xfId="12403" hidden="1"/>
    <cellStyle name="Uwaga 3" xfId="12402" hidden="1"/>
    <cellStyle name="Uwaga 3" xfId="12400" hidden="1"/>
    <cellStyle name="Uwaga 3" xfId="12388" hidden="1"/>
    <cellStyle name="Uwaga 3" xfId="12387" hidden="1"/>
    <cellStyle name="Uwaga 3" xfId="12385" hidden="1"/>
    <cellStyle name="Uwaga 3" xfId="12373" hidden="1"/>
    <cellStyle name="Uwaga 3" xfId="12372" hidden="1"/>
    <cellStyle name="Uwaga 3" xfId="12370" hidden="1"/>
    <cellStyle name="Uwaga 3" xfId="12358" hidden="1"/>
    <cellStyle name="Uwaga 3" xfId="12357" hidden="1"/>
    <cellStyle name="Uwaga 3" xfId="12355" hidden="1"/>
    <cellStyle name="Uwaga 3" xfId="12343" hidden="1"/>
    <cellStyle name="Uwaga 3" xfId="12342" hidden="1"/>
    <cellStyle name="Uwaga 3" xfId="12340" hidden="1"/>
    <cellStyle name="Uwaga 3" xfId="12328" hidden="1"/>
    <cellStyle name="Uwaga 3" xfId="12327" hidden="1"/>
    <cellStyle name="Uwaga 3" xfId="12325" hidden="1"/>
    <cellStyle name="Uwaga 3" xfId="12313" hidden="1"/>
    <cellStyle name="Uwaga 3" xfId="12312" hidden="1"/>
    <cellStyle name="Uwaga 3" xfId="12310" hidden="1"/>
    <cellStyle name="Uwaga 3" xfId="12298" hidden="1"/>
    <cellStyle name="Uwaga 3" xfId="12297" hidden="1"/>
    <cellStyle name="Uwaga 3" xfId="12295" hidden="1"/>
    <cellStyle name="Uwaga 3" xfId="12283" hidden="1"/>
    <cellStyle name="Uwaga 3" xfId="12282" hidden="1"/>
    <cellStyle name="Uwaga 3" xfId="12280" hidden="1"/>
    <cellStyle name="Uwaga 3" xfId="12268" hidden="1"/>
    <cellStyle name="Uwaga 3" xfId="12267" hidden="1"/>
    <cellStyle name="Uwaga 3" xfId="12265" hidden="1"/>
    <cellStyle name="Uwaga 3" xfId="12253" hidden="1"/>
    <cellStyle name="Uwaga 3" xfId="12251" hidden="1"/>
    <cellStyle name="Uwaga 3" xfId="12248" hidden="1"/>
    <cellStyle name="Uwaga 3" xfId="12238" hidden="1"/>
    <cellStyle name="Uwaga 3" xfId="12236" hidden="1"/>
    <cellStyle name="Uwaga 3" xfId="12233" hidden="1"/>
    <cellStyle name="Uwaga 3" xfId="12223" hidden="1"/>
    <cellStyle name="Uwaga 3" xfId="12221" hidden="1"/>
    <cellStyle name="Uwaga 3" xfId="12218" hidden="1"/>
    <cellStyle name="Uwaga 3" xfId="12208" hidden="1"/>
    <cellStyle name="Uwaga 3" xfId="12206" hidden="1"/>
    <cellStyle name="Uwaga 3" xfId="12203" hidden="1"/>
    <cellStyle name="Uwaga 3" xfId="12193" hidden="1"/>
    <cellStyle name="Uwaga 3" xfId="12191" hidden="1"/>
    <cellStyle name="Uwaga 3" xfId="12188" hidden="1"/>
    <cellStyle name="Uwaga 3" xfId="12178" hidden="1"/>
    <cellStyle name="Uwaga 3" xfId="12176" hidden="1"/>
    <cellStyle name="Uwaga 3" xfId="12172" hidden="1"/>
    <cellStyle name="Uwaga 3" xfId="12163" hidden="1"/>
    <cellStyle name="Uwaga 3" xfId="12160" hidden="1"/>
    <cellStyle name="Uwaga 3" xfId="12156" hidden="1"/>
    <cellStyle name="Uwaga 3" xfId="12148" hidden="1"/>
    <cellStyle name="Uwaga 3" xfId="12146" hidden="1"/>
    <cellStyle name="Uwaga 3" xfId="12142" hidden="1"/>
    <cellStyle name="Uwaga 3" xfId="12133" hidden="1"/>
    <cellStyle name="Uwaga 3" xfId="12131" hidden="1"/>
    <cellStyle name="Uwaga 3" xfId="12128" hidden="1"/>
    <cellStyle name="Uwaga 3" xfId="12118" hidden="1"/>
    <cellStyle name="Uwaga 3" xfId="12116" hidden="1"/>
    <cellStyle name="Uwaga 3" xfId="12111" hidden="1"/>
    <cellStyle name="Uwaga 3" xfId="12103" hidden="1"/>
    <cellStyle name="Uwaga 3" xfId="12101" hidden="1"/>
    <cellStyle name="Uwaga 3" xfId="12096" hidden="1"/>
    <cellStyle name="Uwaga 3" xfId="12088" hidden="1"/>
    <cellStyle name="Uwaga 3" xfId="12086" hidden="1"/>
    <cellStyle name="Uwaga 3" xfId="12081" hidden="1"/>
    <cellStyle name="Uwaga 3" xfId="12073" hidden="1"/>
    <cellStyle name="Uwaga 3" xfId="12071" hidden="1"/>
    <cellStyle name="Uwaga 3" xfId="12067" hidden="1"/>
    <cellStyle name="Uwaga 3" xfId="12058" hidden="1"/>
    <cellStyle name="Uwaga 3" xfId="12055" hidden="1"/>
    <cellStyle name="Uwaga 3" xfId="12050" hidden="1"/>
    <cellStyle name="Uwaga 3" xfId="12043" hidden="1"/>
    <cellStyle name="Uwaga 3" xfId="12039" hidden="1"/>
    <cellStyle name="Uwaga 3" xfId="12034" hidden="1"/>
    <cellStyle name="Uwaga 3" xfId="12028" hidden="1"/>
    <cellStyle name="Uwaga 3" xfId="12024" hidden="1"/>
    <cellStyle name="Uwaga 3" xfId="12019" hidden="1"/>
    <cellStyle name="Uwaga 3" xfId="12013" hidden="1"/>
    <cellStyle name="Uwaga 3" xfId="12010" hidden="1"/>
    <cellStyle name="Uwaga 3" xfId="12006" hidden="1"/>
    <cellStyle name="Uwaga 3" xfId="11997" hidden="1"/>
    <cellStyle name="Uwaga 3" xfId="11992" hidden="1"/>
    <cellStyle name="Uwaga 3" xfId="11987" hidden="1"/>
    <cellStyle name="Uwaga 3" xfId="11982" hidden="1"/>
    <cellStyle name="Uwaga 3" xfId="11977" hidden="1"/>
    <cellStyle name="Uwaga 3" xfId="11972" hidden="1"/>
    <cellStyle name="Uwaga 3" xfId="11967" hidden="1"/>
    <cellStyle name="Uwaga 3" xfId="11962" hidden="1"/>
    <cellStyle name="Uwaga 3" xfId="11957" hidden="1"/>
    <cellStyle name="Uwaga 3" xfId="11953" hidden="1"/>
    <cellStyle name="Uwaga 3" xfId="11948" hidden="1"/>
    <cellStyle name="Uwaga 3" xfId="11943" hidden="1"/>
    <cellStyle name="Uwaga 3" xfId="11938" hidden="1"/>
    <cellStyle name="Uwaga 3" xfId="11934" hidden="1"/>
    <cellStyle name="Uwaga 3" xfId="11930" hidden="1"/>
    <cellStyle name="Uwaga 3" xfId="11923" hidden="1"/>
    <cellStyle name="Uwaga 3" xfId="11919" hidden="1"/>
    <cellStyle name="Uwaga 3" xfId="11914" hidden="1"/>
    <cellStyle name="Uwaga 3" xfId="11908" hidden="1"/>
    <cellStyle name="Uwaga 3" xfId="11904" hidden="1"/>
    <cellStyle name="Uwaga 3" xfId="11899" hidden="1"/>
    <cellStyle name="Uwaga 3" xfId="11893" hidden="1"/>
    <cellStyle name="Uwaga 3" xfId="11889" hidden="1"/>
    <cellStyle name="Uwaga 3" xfId="11885" hidden="1"/>
    <cellStyle name="Uwaga 3" xfId="11878" hidden="1"/>
    <cellStyle name="Uwaga 3" xfId="11874" hidden="1"/>
    <cellStyle name="Uwaga 3" xfId="11870" hidden="1"/>
    <cellStyle name="Uwaga 3" xfId="11858" hidden="1"/>
    <cellStyle name="Uwaga 3" xfId="11857" hidden="1"/>
    <cellStyle name="Uwaga 3" xfId="11856" hidden="1"/>
    <cellStyle name="Uwaga 3" xfId="11849" hidden="1"/>
    <cellStyle name="Uwaga 3" xfId="11848" hidden="1"/>
    <cellStyle name="Uwaga 3" xfId="11847" hidden="1"/>
    <cellStyle name="Uwaga 3" xfId="11840" hidden="1"/>
    <cellStyle name="Uwaga 3" xfId="11839" hidden="1"/>
    <cellStyle name="Uwaga 3" xfId="11838" hidden="1"/>
    <cellStyle name="Uwaga 3" xfId="11831" hidden="1"/>
    <cellStyle name="Uwaga 3" xfId="11830" hidden="1"/>
    <cellStyle name="Uwaga 3" xfId="11829" hidden="1"/>
    <cellStyle name="Uwaga 3" xfId="11822" hidden="1"/>
    <cellStyle name="Uwaga 3" xfId="11821" hidden="1"/>
    <cellStyle name="Uwaga 3" xfId="11819" hidden="1"/>
    <cellStyle name="Uwaga 3" xfId="11814" hidden="1"/>
    <cellStyle name="Uwaga 3" xfId="11811" hidden="1"/>
    <cellStyle name="Uwaga 3" xfId="11809" hidden="1"/>
    <cellStyle name="Uwaga 3" xfId="11805" hidden="1"/>
    <cellStyle name="Uwaga 3" xfId="11802" hidden="1"/>
    <cellStyle name="Uwaga 3" xfId="11800" hidden="1"/>
    <cellStyle name="Uwaga 3" xfId="11796" hidden="1"/>
    <cellStyle name="Uwaga 3" xfId="11793" hidden="1"/>
    <cellStyle name="Uwaga 3" xfId="11791" hidden="1"/>
    <cellStyle name="Uwaga 3" xfId="11787" hidden="1"/>
    <cellStyle name="Uwaga 3" xfId="11785" hidden="1"/>
    <cellStyle name="Uwaga 3" xfId="11784" hidden="1"/>
    <cellStyle name="Uwaga 3" xfId="11778" hidden="1"/>
    <cellStyle name="Uwaga 3" xfId="11776" hidden="1"/>
    <cellStyle name="Uwaga 3" xfId="11773" hidden="1"/>
    <cellStyle name="Uwaga 3" xfId="11769" hidden="1"/>
    <cellStyle name="Uwaga 3" xfId="11766" hidden="1"/>
    <cellStyle name="Uwaga 3" xfId="11764" hidden="1"/>
    <cellStyle name="Uwaga 3" xfId="11760" hidden="1"/>
    <cellStyle name="Uwaga 3" xfId="11757" hidden="1"/>
    <cellStyle name="Uwaga 3" xfId="11755" hidden="1"/>
    <cellStyle name="Uwaga 3" xfId="11751" hidden="1"/>
    <cellStyle name="Uwaga 3" xfId="11749" hidden="1"/>
    <cellStyle name="Uwaga 3" xfId="11748" hidden="1"/>
    <cellStyle name="Uwaga 3" xfId="11742" hidden="1"/>
    <cellStyle name="Uwaga 3" xfId="11739" hidden="1"/>
    <cellStyle name="Uwaga 3" xfId="11737" hidden="1"/>
    <cellStyle name="Uwaga 3" xfId="11733" hidden="1"/>
    <cellStyle name="Uwaga 3" xfId="11730" hidden="1"/>
    <cellStyle name="Uwaga 3" xfId="11728" hidden="1"/>
    <cellStyle name="Uwaga 3" xfId="11724" hidden="1"/>
    <cellStyle name="Uwaga 3" xfId="11721" hidden="1"/>
    <cellStyle name="Uwaga 3" xfId="11719" hidden="1"/>
    <cellStyle name="Uwaga 3" xfId="11715" hidden="1"/>
    <cellStyle name="Uwaga 3" xfId="11713" hidden="1"/>
    <cellStyle name="Uwaga 3" xfId="11712" hidden="1"/>
    <cellStyle name="Uwaga 3" xfId="11705" hidden="1"/>
    <cellStyle name="Uwaga 3" xfId="11702" hidden="1"/>
    <cellStyle name="Uwaga 3" xfId="11700" hidden="1"/>
    <cellStyle name="Uwaga 3" xfId="11696" hidden="1"/>
    <cellStyle name="Uwaga 3" xfId="11693" hidden="1"/>
    <cellStyle name="Uwaga 3" xfId="11691" hidden="1"/>
    <cellStyle name="Uwaga 3" xfId="11687" hidden="1"/>
    <cellStyle name="Uwaga 3" xfId="11684" hidden="1"/>
    <cellStyle name="Uwaga 3" xfId="11682" hidden="1"/>
    <cellStyle name="Uwaga 3" xfId="11679" hidden="1"/>
    <cellStyle name="Uwaga 3" xfId="11677" hidden="1"/>
    <cellStyle name="Uwaga 3" xfId="11676" hidden="1"/>
    <cellStyle name="Uwaga 3" xfId="11670" hidden="1"/>
    <cellStyle name="Uwaga 3" xfId="11668" hidden="1"/>
    <cellStyle name="Uwaga 3" xfId="11666" hidden="1"/>
    <cellStyle name="Uwaga 3" xfId="11661" hidden="1"/>
    <cellStyle name="Uwaga 3" xfId="11659" hidden="1"/>
    <cellStyle name="Uwaga 3" xfId="11657" hidden="1"/>
    <cellStyle name="Uwaga 3" xfId="11652" hidden="1"/>
    <cellStyle name="Uwaga 3" xfId="11650" hidden="1"/>
    <cellStyle name="Uwaga 3" xfId="11648" hidden="1"/>
    <cellStyle name="Uwaga 3" xfId="11643" hidden="1"/>
    <cellStyle name="Uwaga 3" xfId="11641" hidden="1"/>
    <cellStyle name="Uwaga 3" xfId="11640" hidden="1"/>
    <cellStyle name="Uwaga 3" xfId="11633" hidden="1"/>
    <cellStyle name="Uwaga 3" xfId="11630" hidden="1"/>
    <cellStyle name="Uwaga 3" xfId="11628" hidden="1"/>
    <cellStyle name="Uwaga 3" xfId="11624" hidden="1"/>
    <cellStyle name="Uwaga 3" xfId="11621" hidden="1"/>
    <cellStyle name="Uwaga 3" xfId="11619" hidden="1"/>
    <cellStyle name="Uwaga 3" xfId="11615" hidden="1"/>
    <cellStyle name="Uwaga 3" xfId="11612" hidden="1"/>
    <cellStyle name="Uwaga 3" xfId="11610" hidden="1"/>
    <cellStyle name="Uwaga 3" xfId="11607" hidden="1"/>
    <cellStyle name="Uwaga 3" xfId="11605" hidden="1"/>
    <cellStyle name="Uwaga 3" xfId="11603" hidden="1"/>
    <cellStyle name="Uwaga 3" xfId="11597" hidden="1"/>
    <cellStyle name="Uwaga 3" xfId="11594" hidden="1"/>
    <cellStyle name="Uwaga 3" xfId="11592" hidden="1"/>
    <cellStyle name="Uwaga 3" xfId="11588" hidden="1"/>
    <cellStyle name="Uwaga 3" xfId="11585" hidden="1"/>
    <cellStyle name="Uwaga 3" xfId="11583" hidden="1"/>
    <cellStyle name="Uwaga 3" xfId="11579" hidden="1"/>
    <cellStyle name="Uwaga 3" xfId="11576" hidden="1"/>
    <cellStyle name="Uwaga 3" xfId="11574" hidden="1"/>
    <cellStyle name="Uwaga 3" xfId="11572" hidden="1"/>
    <cellStyle name="Uwaga 3" xfId="11570" hidden="1"/>
    <cellStyle name="Uwaga 3" xfId="11568" hidden="1"/>
    <cellStyle name="Uwaga 3" xfId="11563" hidden="1"/>
    <cellStyle name="Uwaga 3" xfId="11561" hidden="1"/>
    <cellStyle name="Uwaga 3" xfId="11558" hidden="1"/>
    <cellStyle name="Uwaga 3" xfId="11554" hidden="1"/>
    <cellStyle name="Uwaga 3" xfId="11551" hidden="1"/>
    <cellStyle name="Uwaga 3" xfId="11548" hidden="1"/>
    <cellStyle name="Uwaga 3" xfId="11545" hidden="1"/>
    <cellStyle name="Uwaga 3" xfId="11543" hidden="1"/>
    <cellStyle name="Uwaga 3" xfId="11540" hidden="1"/>
    <cellStyle name="Uwaga 3" xfId="11536" hidden="1"/>
    <cellStyle name="Uwaga 3" xfId="11534" hidden="1"/>
    <cellStyle name="Uwaga 3" xfId="11531" hidden="1"/>
    <cellStyle name="Uwaga 3" xfId="11526" hidden="1"/>
    <cellStyle name="Uwaga 3" xfId="11523" hidden="1"/>
    <cellStyle name="Uwaga 3" xfId="11520" hidden="1"/>
    <cellStyle name="Uwaga 3" xfId="11516" hidden="1"/>
    <cellStyle name="Uwaga 3" xfId="11513" hidden="1"/>
    <cellStyle name="Uwaga 3" xfId="11511" hidden="1"/>
    <cellStyle name="Uwaga 3" xfId="11508" hidden="1"/>
    <cellStyle name="Uwaga 3" xfId="11505" hidden="1"/>
    <cellStyle name="Uwaga 3" xfId="11502" hidden="1"/>
    <cellStyle name="Uwaga 3" xfId="11500" hidden="1"/>
    <cellStyle name="Uwaga 3" xfId="11498" hidden="1"/>
    <cellStyle name="Uwaga 3" xfId="11495" hidden="1"/>
    <cellStyle name="Uwaga 3" xfId="11490" hidden="1"/>
    <cellStyle name="Uwaga 3" xfId="11487" hidden="1"/>
    <cellStyle name="Uwaga 3" xfId="11484" hidden="1"/>
    <cellStyle name="Uwaga 3" xfId="11481" hidden="1"/>
    <cellStyle name="Uwaga 3" xfId="11478" hidden="1"/>
    <cellStyle name="Uwaga 3" xfId="11475" hidden="1"/>
    <cellStyle name="Uwaga 3" xfId="11472" hidden="1"/>
    <cellStyle name="Uwaga 3" xfId="11469" hidden="1"/>
    <cellStyle name="Uwaga 3" xfId="11466" hidden="1"/>
    <cellStyle name="Uwaga 3" xfId="11464" hidden="1"/>
    <cellStyle name="Uwaga 3" xfId="11462" hidden="1"/>
    <cellStyle name="Uwaga 3" xfId="11459" hidden="1"/>
    <cellStyle name="Uwaga 3" xfId="11454" hidden="1"/>
    <cellStyle name="Uwaga 3" xfId="11451" hidden="1"/>
    <cellStyle name="Uwaga 3" xfId="11448" hidden="1"/>
    <cellStyle name="Uwaga 3" xfId="11445" hidden="1"/>
    <cellStyle name="Uwaga 3" xfId="11442" hidden="1"/>
    <cellStyle name="Uwaga 3" xfId="11439" hidden="1"/>
    <cellStyle name="Uwaga 3" xfId="11436" hidden="1"/>
    <cellStyle name="Uwaga 3" xfId="11433" hidden="1"/>
    <cellStyle name="Uwaga 3" xfId="11430" hidden="1"/>
    <cellStyle name="Uwaga 3" xfId="11428" hidden="1"/>
    <cellStyle name="Uwaga 3" xfId="11426" hidden="1"/>
    <cellStyle name="Uwaga 3" xfId="11423" hidden="1"/>
    <cellStyle name="Uwaga 3" xfId="11417" hidden="1"/>
    <cellStyle name="Uwaga 3" xfId="11414" hidden="1"/>
    <cellStyle name="Uwaga 3" xfId="11412" hidden="1"/>
    <cellStyle name="Uwaga 3" xfId="11408" hidden="1"/>
    <cellStyle name="Uwaga 3" xfId="11405" hidden="1"/>
    <cellStyle name="Uwaga 3" xfId="11403" hidden="1"/>
    <cellStyle name="Uwaga 3" xfId="11399" hidden="1"/>
    <cellStyle name="Uwaga 3" xfId="11396" hidden="1"/>
    <cellStyle name="Uwaga 3" xfId="11394" hidden="1"/>
    <cellStyle name="Uwaga 3" xfId="11392" hidden="1"/>
    <cellStyle name="Uwaga 3" xfId="11389" hidden="1"/>
    <cellStyle name="Uwaga 3" xfId="11386" hidden="1"/>
    <cellStyle name="Uwaga 3" xfId="11383" hidden="1"/>
    <cellStyle name="Uwaga 3" xfId="11381" hidden="1"/>
    <cellStyle name="Uwaga 3" xfId="11379" hidden="1"/>
    <cellStyle name="Uwaga 3" xfId="11374" hidden="1"/>
    <cellStyle name="Uwaga 3" xfId="11372" hidden="1"/>
    <cellStyle name="Uwaga 3" xfId="11369" hidden="1"/>
    <cellStyle name="Uwaga 3" xfId="11365" hidden="1"/>
    <cellStyle name="Uwaga 3" xfId="11363" hidden="1"/>
    <cellStyle name="Uwaga 3" xfId="11360" hidden="1"/>
    <cellStyle name="Uwaga 3" xfId="11356" hidden="1"/>
    <cellStyle name="Uwaga 3" xfId="11354" hidden="1"/>
    <cellStyle name="Uwaga 3" xfId="11351" hidden="1"/>
    <cellStyle name="Uwaga 3" xfId="11347" hidden="1"/>
    <cellStyle name="Uwaga 3" xfId="11345" hidden="1"/>
    <cellStyle name="Uwaga 3" xfId="11343" hidden="1"/>
    <cellStyle name="Uwaga 3" xfId="12755" hidden="1"/>
    <cellStyle name="Uwaga 3" xfId="12756" hidden="1"/>
    <cellStyle name="Uwaga 3" xfId="12758" hidden="1"/>
    <cellStyle name="Uwaga 3" xfId="12770" hidden="1"/>
    <cellStyle name="Uwaga 3" xfId="12771" hidden="1"/>
    <cellStyle name="Uwaga 3" xfId="12776" hidden="1"/>
    <cellStyle name="Uwaga 3" xfId="12785" hidden="1"/>
    <cellStyle name="Uwaga 3" xfId="12786" hidden="1"/>
    <cellStyle name="Uwaga 3" xfId="12791" hidden="1"/>
    <cellStyle name="Uwaga 3" xfId="12800" hidden="1"/>
    <cellStyle name="Uwaga 3" xfId="12801" hidden="1"/>
    <cellStyle name="Uwaga 3" xfId="12802" hidden="1"/>
    <cellStyle name="Uwaga 3" xfId="12815" hidden="1"/>
    <cellStyle name="Uwaga 3" xfId="12820" hidden="1"/>
    <cellStyle name="Uwaga 3" xfId="12825" hidden="1"/>
    <cellStyle name="Uwaga 3" xfId="12835" hidden="1"/>
    <cellStyle name="Uwaga 3" xfId="12840" hidden="1"/>
    <cellStyle name="Uwaga 3" xfId="12844" hidden="1"/>
    <cellStyle name="Uwaga 3" xfId="12851" hidden="1"/>
    <cellStyle name="Uwaga 3" xfId="12856" hidden="1"/>
    <cellStyle name="Uwaga 3" xfId="12859" hidden="1"/>
    <cellStyle name="Uwaga 3" xfId="12865" hidden="1"/>
    <cellStyle name="Uwaga 3" xfId="12870" hidden="1"/>
    <cellStyle name="Uwaga 3" xfId="12874" hidden="1"/>
    <cellStyle name="Uwaga 3" xfId="12875" hidden="1"/>
    <cellStyle name="Uwaga 3" xfId="12876" hidden="1"/>
    <cellStyle name="Uwaga 3" xfId="12880" hidden="1"/>
    <cellStyle name="Uwaga 3" xfId="12892" hidden="1"/>
    <cellStyle name="Uwaga 3" xfId="12897" hidden="1"/>
    <cellStyle name="Uwaga 3" xfId="12902" hidden="1"/>
    <cellStyle name="Uwaga 3" xfId="12907" hidden="1"/>
    <cellStyle name="Uwaga 3" xfId="12912" hidden="1"/>
    <cellStyle name="Uwaga 3" xfId="12917" hidden="1"/>
    <cellStyle name="Uwaga 3" xfId="12921" hidden="1"/>
    <cellStyle name="Uwaga 3" xfId="12925" hidden="1"/>
    <cellStyle name="Uwaga 3" xfId="12930" hidden="1"/>
    <cellStyle name="Uwaga 3" xfId="12935" hidden="1"/>
    <cellStyle name="Uwaga 3" xfId="12936" hidden="1"/>
    <cellStyle name="Uwaga 3" xfId="12938" hidden="1"/>
    <cellStyle name="Uwaga 3" xfId="12951" hidden="1"/>
    <cellStyle name="Uwaga 3" xfId="12955" hidden="1"/>
    <cellStyle name="Uwaga 3" xfId="12960" hidden="1"/>
    <cellStyle name="Uwaga 3" xfId="12967" hidden="1"/>
    <cellStyle name="Uwaga 3" xfId="12971" hidden="1"/>
    <cellStyle name="Uwaga 3" xfId="12976" hidden="1"/>
    <cellStyle name="Uwaga 3" xfId="12981" hidden="1"/>
    <cellStyle name="Uwaga 3" xfId="12984" hidden="1"/>
    <cellStyle name="Uwaga 3" xfId="12989" hidden="1"/>
    <cellStyle name="Uwaga 3" xfId="12995" hidden="1"/>
    <cellStyle name="Uwaga 3" xfId="12996" hidden="1"/>
    <cellStyle name="Uwaga 3" xfId="12999" hidden="1"/>
    <cellStyle name="Uwaga 3" xfId="13012" hidden="1"/>
    <cellStyle name="Uwaga 3" xfId="13016" hidden="1"/>
    <cellStyle name="Uwaga 3" xfId="13021" hidden="1"/>
    <cellStyle name="Uwaga 3" xfId="13028" hidden="1"/>
    <cellStyle name="Uwaga 3" xfId="13033" hidden="1"/>
    <cellStyle name="Uwaga 3" xfId="13037" hidden="1"/>
    <cellStyle name="Uwaga 3" xfId="13042" hidden="1"/>
    <cellStyle name="Uwaga 3" xfId="13046" hidden="1"/>
    <cellStyle name="Uwaga 3" xfId="13051" hidden="1"/>
    <cellStyle name="Uwaga 3" xfId="13055" hidden="1"/>
    <cellStyle name="Uwaga 3" xfId="13056" hidden="1"/>
    <cellStyle name="Uwaga 3" xfId="13058" hidden="1"/>
    <cellStyle name="Uwaga 3" xfId="13070" hidden="1"/>
    <cellStyle name="Uwaga 3" xfId="13071" hidden="1"/>
    <cellStyle name="Uwaga 3" xfId="13073" hidden="1"/>
    <cellStyle name="Uwaga 3" xfId="13085" hidden="1"/>
    <cellStyle name="Uwaga 3" xfId="13087" hidden="1"/>
    <cellStyle name="Uwaga 3" xfId="13090" hidden="1"/>
    <cellStyle name="Uwaga 3" xfId="13100" hidden="1"/>
    <cellStyle name="Uwaga 3" xfId="13101" hidden="1"/>
    <cellStyle name="Uwaga 3" xfId="13103" hidden="1"/>
    <cellStyle name="Uwaga 3" xfId="13115" hidden="1"/>
    <cellStyle name="Uwaga 3" xfId="13116" hidden="1"/>
    <cellStyle name="Uwaga 3" xfId="13117" hidden="1"/>
    <cellStyle name="Uwaga 3" xfId="13131" hidden="1"/>
    <cellStyle name="Uwaga 3" xfId="13134" hidden="1"/>
    <cellStyle name="Uwaga 3" xfId="13138" hidden="1"/>
    <cellStyle name="Uwaga 3" xfId="13146" hidden="1"/>
    <cellStyle name="Uwaga 3" xfId="13149" hidden="1"/>
    <cellStyle name="Uwaga 3" xfId="13153" hidden="1"/>
    <cellStyle name="Uwaga 3" xfId="13161" hidden="1"/>
    <cellStyle name="Uwaga 3" xfId="13164" hidden="1"/>
    <cellStyle name="Uwaga 3" xfId="13168" hidden="1"/>
    <cellStyle name="Uwaga 3" xfId="13175" hidden="1"/>
    <cellStyle name="Uwaga 3" xfId="13176" hidden="1"/>
    <cellStyle name="Uwaga 3" xfId="13178" hidden="1"/>
    <cellStyle name="Uwaga 3" xfId="13191" hidden="1"/>
    <cellStyle name="Uwaga 3" xfId="13194" hidden="1"/>
    <cellStyle name="Uwaga 3" xfId="13197" hidden="1"/>
    <cellStyle name="Uwaga 3" xfId="13206" hidden="1"/>
    <cellStyle name="Uwaga 3" xfId="13209" hidden="1"/>
    <cellStyle name="Uwaga 3" xfId="13213" hidden="1"/>
    <cellStyle name="Uwaga 3" xfId="13221" hidden="1"/>
    <cellStyle name="Uwaga 3" xfId="13223" hidden="1"/>
    <cellStyle name="Uwaga 3" xfId="13226" hidden="1"/>
    <cellStyle name="Uwaga 3" xfId="13235" hidden="1"/>
    <cellStyle name="Uwaga 3" xfId="13236" hidden="1"/>
    <cellStyle name="Uwaga 3" xfId="13237" hidden="1"/>
    <cellStyle name="Uwaga 3" xfId="13250" hidden="1"/>
    <cellStyle name="Uwaga 3" xfId="13251" hidden="1"/>
    <cellStyle name="Uwaga 3" xfId="13253" hidden="1"/>
    <cellStyle name="Uwaga 3" xfId="13265" hidden="1"/>
    <cellStyle name="Uwaga 3" xfId="13266" hidden="1"/>
    <cellStyle name="Uwaga 3" xfId="13268" hidden="1"/>
    <cellStyle name="Uwaga 3" xfId="13280" hidden="1"/>
    <cellStyle name="Uwaga 3" xfId="13281" hidden="1"/>
    <cellStyle name="Uwaga 3" xfId="13283" hidden="1"/>
    <cellStyle name="Uwaga 3" xfId="13295" hidden="1"/>
    <cellStyle name="Uwaga 3" xfId="13296" hidden="1"/>
    <cellStyle name="Uwaga 3" xfId="13297" hidden="1"/>
    <cellStyle name="Uwaga 3" xfId="13311" hidden="1"/>
    <cellStyle name="Uwaga 3" xfId="13313" hidden="1"/>
    <cellStyle name="Uwaga 3" xfId="13316" hidden="1"/>
    <cellStyle name="Uwaga 3" xfId="13326" hidden="1"/>
    <cellStyle name="Uwaga 3" xfId="13329" hidden="1"/>
    <cellStyle name="Uwaga 3" xfId="13332" hidden="1"/>
    <cellStyle name="Uwaga 3" xfId="13341" hidden="1"/>
    <cellStyle name="Uwaga 3" xfId="13343" hidden="1"/>
    <cellStyle name="Uwaga 3" xfId="13346" hidden="1"/>
    <cellStyle name="Uwaga 3" xfId="13355" hidden="1"/>
    <cellStyle name="Uwaga 3" xfId="13356" hidden="1"/>
    <cellStyle name="Uwaga 3" xfId="13357" hidden="1"/>
    <cellStyle name="Uwaga 3" xfId="13370" hidden="1"/>
    <cellStyle name="Uwaga 3" xfId="13372" hidden="1"/>
    <cellStyle name="Uwaga 3" xfId="13374" hidden="1"/>
    <cellStyle name="Uwaga 3" xfId="13385" hidden="1"/>
    <cellStyle name="Uwaga 3" xfId="13387" hidden="1"/>
    <cellStyle name="Uwaga 3" xfId="13389" hidden="1"/>
    <cellStyle name="Uwaga 3" xfId="13400" hidden="1"/>
    <cellStyle name="Uwaga 3" xfId="13402" hidden="1"/>
    <cellStyle name="Uwaga 3" xfId="13404" hidden="1"/>
    <cellStyle name="Uwaga 3" xfId="13415" hidden="1"/>
    <cellStyle name="Uwaga 3" xfId="13416" hidden="1"/>
    <cellStyle name="Uwaga 3" xfId="13417" hidden="1"/>
    <cellStyle name="Uwaga 3" xfId="13430" hidden="1"/>
    <cellStyle name="Uwaga 3" xfId="13432" hidden="1"/>
    <cellStyle name="Uwaga 3" xfId="13434" hidden="1"/>
    <cellStyle name="Uwaga 3" xfId="13445" hidden="1"/>
    <cellStyle name="Uwaga 3" xfId="13447" hidden="1"/>
    <cellStyle name="Uwaga 3" xfId="13449" hidden="1"/>
    <cellStyle name="Uwaga 3" xfId="13460" hidden="1"/>
    <cellStyle name="Uwaga 3" xfId="13462" hidden="1"/>
    <cellStyle name="Uwaga 3" xfId="13463" hidden="1"/>
    <cellStyle name="Uwaga 3" xfId="13475" hidden="1"/>
    <cellStyle name="Uwaga 3" xfId="13476" hidden="1"/>
    <cellStyle name="Uwaga 3" xfId="13477" hidden="1"/>
    <cellStyle name="Uwaga 3" xfId="13490" hidden="1"/>
    <cellStyle name="Uwaga 3" xfId="13492" hidden="1"/>
    <cellStyle name="Uwaga 3" xfId="13494" hidden="1"/>
    <cellStyle name="Uwaga 3" xfId="13505" hidden="1"/>
    <cellStyle name="Uwaga 3" xfId="13507" hidden="1"/>
    <cellStyle name="Uwaga 3" xfId="13509" hidden="1"/>
    <cellStyle name="Uwaga 3" xfId="13520" hidden="1"/>
    <cellStyle name="Uwaga 3" xfId="13522" hidden="1"/>
    <cellStyle name="Uwaga 3" xfId="13524" hidden="1"/>
    <cellStyle name="Uwaga 3" xfId="13535" hidden="1"/>
    <cellStyle name="Uwaga 3" xfId="13536" hidden="1"/>
    <cellStyle name="Uwaga 3" xfId="13538" hidden="1"/>
    <cellStyle name="Uwaga 3" xfId="13549" hidden="1"/>
    <cellStyle name="Uwaga 3" xfId="13551" hidden="1"/>
    <cellStyle name="Uwaga 3" xfId="13552" hidden="1"/>
    <cellStyle name="Uwaga 3" xfId="13561" hidden="1"/>
    <cellStyle name="Uwaga 3" xfId="13564" hidden="1"/>
    <cellStyle name="Uwaga 3" xfId="13566" hidden="1"/>
    <cellStyle name="Uwaga 3" xfId="13577" hidden="1"/>
    <cellStyle name="Uwaga 3" xfId="13579" hidden="1"/>
    <cellStyle name="Uwaga 3" xfId="13581" hidden="1"/>
    <cellStyle name="Uwaga 3" xfId="13593" hidden="1"/>
    <cellStyle name="Uwaga 3" xfId="13595" hidden="1"/>
    <cellStyle name="Uwaga 3" xfId="13597" hidden="1"/>
    <cellStyle name="Uwaga 3" xfId="13605" hidden="1"/>
    <cellStyle name="Uwaga 3" xfId="13607" hidden="1"/>
    <cellStyle name="Uwaga 3" xfId="13610" hidden="1"/>
    <cellStyle name="Uwaga 3" xfId="13600" hidden="1"/>
    <cellStyle name="Uwaga 3" xfId="13599" hidden="1"/>
    <cellStyle name="Uwaga 3" xfId="13598" hidden="1"/>
    <cellStyle name="Uwaga 3" xfId="13585" hidden="1"/>
    <cellStyle name="Uwaga 3" xfId="13584" hidden="1"/>
    <cellStyle name="Uwaga 3" xfId="13583" hidden="1"/>
    <cellStyle name="Uwaga 3" xfId="13570" hidden="1"/>
    <cellStyle name="Uwaga 3" xfId="13569" hidden="1"/>
    <cellStyle name="Uwaga 3" xfId="13568" hidden="1"/>
    <cellStyle name="Uwaga 3" xfId="13555" hidden="1"/>
    <cellStyle name="Uwaga 3" xfId="13554" hidden="1"/>
    <cellStyle name="Uwaga 3" xfId="13553" hidden="1"/>
    <cellStyle name="Uwaga 3" xfId="13540" hidden="1"/>
    <cellStyle name="Uwaga 3" xfId="13539" hidden="1"/>
    <cellStyle name="Uwaga 3" xfId="13537" hidden="1"/>
    <cellStyle name="Uwaga 3" xfId="13526" hidden="1"/>
    <cellStyle name="Uwaga 3" xfId="13523" hidden="1"/>
    <cellStyle name="Uwaga 3" xfId="13521" hidden="1"/>
    <cellStyle name="Uwaga 3" xfId="13511" hidden="1"/>
    <cellStyle name="Uwaga 3" xfId="13508" hidden="1"/>
    <cellStyle name="Uwaga 3" xfId="13506" hidden="1"/>
    <cellStyle name="Uwaga 3" xfId="13496" hidden="1"/>
    <cellStyle name="Uwaga 3" xfId="13493" hidden="1"/>
    <cellStyle name="Uwaga 3" xfId="13491" hidden="1"/>
    <cellStyle name="Uwaga 3" xfId="13481" hidden="1"/>
    <cellStyle name="Uwaga 3" xfId="13479" hidden="1"/>
    <cellStyle name="Uwaga 3" xfId="13478" hidden="1"/>
    <cellStyle name="Uwaga 3" xfId="13466" hidden="1"/>
    <cellStyle name="Uwaga 3" xfId="13464" hidden="1"/>
    <cellStyle name="Uwaga 3" xfId="13461" hidden="1"/>
    <cellStyle name="Uwaga 3" xfId="13451" hidden="1"/>
    <cellStyle name="Uwaga 3" xfId="13448" hidden="1"/>
    <cellStyle name="Uwaga 3" xfId="13446" hidden="1"/>
    <cellStyle name="Uwaga 3" xfId="13436" hidden="1"/>
    <cellStyle name="Uwaga 3" xfId="13433" hidden="1"/>
    <cellStyle name="Uwaga 3" xfId="13431" hidden="1"/>
    <cellStyle name="Uwaga 3" xfId="13421" hidden="1"/>
    <cellStyle name="Uwaga 3" xfId="13419" hidden="1"/>
    <cellStyle name="Uwaga 3" xfId="13418" hidden="1"/>
    <cellStyle name="Uwaga 3" xfId="13406" hidden="1"/>
    <cellStyle name="Uwaga 3" xfId="13403" hidden="1"/>
    <cellStyle name="Uwaga 3" xfId="13401" hidden="1"/>
    <cellStyle name="Uwaga 3" xfId="13391" hidden="1"/>
    <cellStyle name="Uwaga 3" xfId="13388" hidden="1"/>
    <cellStyle name="Uwaga 3" xfId="13386" hidden="1"/>
    <cellStyle name="Uwaga 3" xfId="13376" hidden="1"/>
    <cellStyle name="Uwaga 3" xfId="13373" hidden="1"/>
    <cellStyle name="Uwaga 3" xfId="13371" hidden="1"/>
    <cellStyle name="Uwaga 3" xfId="13361" hidden="1"/>
    <cellStyle name="Uwaga 3" xfId="13359" hidden="1"/>
    <cellStyle name="Uwaga 3" xfId="13358" hidden="1"/>
    <cellStyle name="Uwaga 3" xfId="13345" hidden="1"/>
    <cellStyle name="Uwaga 3" xfId="13342" hidden="1"/>
    <cellStyle name="Uwaga 3" xfId="13340" hidden="1"/>
    <cellStyle name="Uwaga 3" xfId="13330" hidden="1"/>
    <cellStyle name="Uwaga 3" xfId="13327" hidden="1"/>
    <cellStyle name="Uwaga 3" xfId="13325" hidden="1"/>
    <cellStyle name="Uwaga 3" xfId="13315" hidden="1"/>
    <cellStyle name="Uwaga 3" xfId="13312" hidden="1"/>
    <cellStyle name="Uwaga 3" xfId="13310" hidden="1"/>
    <cellStyle name="Uwaga 3" xfId="13301" hidden="1"/>
    <cellStyle name="Uwaga 3" xfId="13299" hidden="1"/>
    <cellStyle name="Uwaga 3" xfId="13298" hidden="1"/>
    <cellStyle name="Uwaga 3" xfId="13286" hidden="1"/>
    <cellStyle name="Uwaga 3" xfId="13284" hidden="1"/>
    <cellStyle name="Uwaga 3" xfId="13282" hidden="1"/>
    <cellStyle name="Uwaga 3" xfId="13271" hidden="1"/>
    <cellStyle name="Uwaga 3" xfId="13269" hidden="1"/>
    <cellStyle name="Uwaga 3" xfId="13267" hidden="1"/>
    <cellStyle name="Uwaga 3" xfId="13256" hidden="1"/>
    <cellStyle name="Uwaga 3" xfId="13254" hidden="1"/>
    <cellStyle name="Uwaga 3" xfId="13252" hidden="1"/>
    <cellStyle name="Uwaga 3" xfId="13241" hidden="1"/>
    <cellStyle name="Uwaga 3" xfId="13239" hidden="1"/>
    <cellStyle name="Uwaga 3" xfId="13238" hidden="1"/>
    <cellStyle name="Uwaga 3" xfId="13225" hidden="1"/>
    <cellStyle name="Uwaga 3" xfId="13222" hidden="1"/>
    <cellStyle name="Uwaga 3" xfId="13220" hidden="1"/>
    <cellStyle name="Uwaga 3" xfId="13210" hidden="1"/>
    <cellStyle name="Uwaga 3" xfId="13207" hidden="1"/>
    <cellStyle name="Uwaga 3" xfId="13205" hidden="1"/>
    <cellStyle name="Uwaga 3" xfId="13195" hidden="1"/>
    <cellStyle name="Uwaga 3" xfId="13192" hidden="1"/>
    <cellStyle name="Uwaga 3" xfId="13190" hidden="1"/>
    <cellStyle name="Uwaga 3" xfId="13181" hidden="1"/>
    <cellStyle name="Uwaga 3" xfId="13179" hidden="1"/>
    <cellStyle name="Uwaga 3" xfId="13177" hidden="1"/>
    <cellStyle name="Uwaga 3" xfId="13165" hidden="1"/>
    <cellStyle name="Uwaga 3" xfId="13162" hidden="1"/>
    <cellStyle name="Uwaga 3" xfId="13160" hidden="1"/>
    <cellStyle name="Uwaga 3" xfId="13150" hidden="1"/>
    <cellStyle name="Uwaga 3" xfId="13147" hidden="1"/>
    <cellStyle name="Uwaga 3" xfId="13145" hidden="1"/>
    <cellStyle name="Uwaga 3" xfId="13135" hidden="1"/>
    <cellStyle name="Uwaga 3" xfId="13132" hidden="1"/>
    <cellStyle name="Uwaga 3" xfId="13130" hidden="1"/>
    <cellStyle name="Uwaga 3" xfId="13123" hidden="1"/>
    <cellStyle name="Uwaga 3" xfId="13120" hidden="1"/>
    <cellStyle name="Uwaga 3" xfId="13118" hidden="1"/>
    <cellStyle name="Uwaga 3" xfId="13108" hidden="1"/>
    <cellStyle name="Uwaga 3" xfId="13105" hidden="1"/>
    <cellStyle name="Uwaga 3" xfId="13102" hidden="1"/>
    <cellStyle name="Uwaga 3" xfId="13093" hidden="1"/>
    <cellStyle name="Uwaga 3" xfId="13089" hidden="1"/>
    <cellStyle name="Uwaga 3" xfId="13086" hidden="1"/>
    <cellStyle name="Uwaga 3" xfId="13078" hidden="1"/>
    <cellStyle name="Uwaga 3" xfId="13075" hidden="1"/>
    <cellStyle name="Uwaga 3" xfId="13072" hidden="1"/>
    <cellStyle name="Uwaga 3" xfId="13063" hidden="1"/>
    <cellStyle name="Uwaga 3" xfId="13060" hidden="1"/>
    <cellStyle name="Uwaga 3" xfId="13057" hidden="1"/>
    <cellStyle name="Uwaga 3" xfId="13047" hidden="1"/>
    <cellStyle name="Uwaga 3" xfId="13043" hidden="1"/>
    <cellStyle name="Uwaga 3" xfId="13040" hidden="1"/>
    <cellStyle name="Uwaga 3" xfId="13031" hidden="1"/>
    <cellStyle name="Uwaga 3" xfId="13027" hidden="1"/>
    <cellStyle name="Uwaga 3" xfId="13025" hidden="1"/>
    <cellStyle name="Uwaga 3" xfId="13017" hidden="1"/>
    <cellStyle name="Uwaga 3" xfId="13013" hidden="1"/>
    <cellStyle name="Uwaga 3" xfId="13010" hidden="1"/>
    <cellStyle name="Uwaga 3" xfId="13003" hidden="1"/>
    <cellStyle name="Uwaga 3" xfId="13000" hidden="1"/>
    <cellStyle name="Uwaga 3" xfId="12997" hidden="1"/>
    <cellStyle name="Uwaga 3" xfId="12988" hidden="1"/>
    <cellStyle name="Uwaga 3" xfId="12983" hidden="1"/>
    <cellStyle name="Uwaga 3" xfId="12980" hidden="1"/>
    <cellStyle name="Uwaga 3" xfId="12973" hidden="1"/>
    <cellStyle name="Uwaga 3" xfId="12968" hidden="1"/>
    <cellStyle name="Uwaga 3" xfId="12965" hidden="1"/>
    <cellStyle name="Uwaga 3" xfId="12958" hidden="1"/>
    <cellStyle name="Uwaga 3" xfId="12953" hidden="1"/>
    <cellStyle name="Uwaga 3" xfId="12950" hidden="1"/>
    <cellStyle name="Uwaga 3" xfId="12944" hidden="1"/>
    <cellStyle name="Uwaga 3" xfId="12940" hidden="1"/>
    <cellStyle name="Uwaga 3" xfId="12937" hidden="1"/>
    <cellStyle name="Uwaga 3" xfId="12929" hidden="1"/>
    <cellStyle name="Uwaga 3" xfId="12924" hidden="1"/>
    <cellStyle name="Uwaga 3" xfId="12920" hidden="1"/>
    <cellStyle name="Uwaga 3" xfId="12914" hidden="1"/>
    <cellStyle name="Uwaga 3" xfId="12909" hidden="1"/>
    <cellStyle name="Uwaga 3" xfId="12905" hidden="1"/>
    <cellStyle name="Uwaga 3" xfId="12899" hidden="1"/>
    <cellStyle name="Uwaga 3" xfId="12894" hidden="1"/>
    <cellStyle name="Uwaga 3" xfId="12890" hidden="1"/>
    <cellStyle name="Uwaga 3" xfId="12885" hidden="1"/>
    <cellStyle name="Uwaga 3" xfId="12881" hidden="1"/>
    <cellStyle name="Uwaga 3" xfId="12877" hidden="1"/>
    <cellStyle name="Uwaga 3" xfId="12869" hidden="1"/>
    <cellStyle name="Uwaga 3" xfId="12864" hidden="1"/>
    <cellStyle name="Uwaga 3" xfId="12860" hidden="1"/>
    <cellStyle name="Uwaga 3" xfId="12854" hidden="1"/>
    <cellStyle name="Uwaga 3" xfId="12849" hidden="1"/>
    <cellStyle name="Uwaga 3" xfId="12845" hidden="1"/>
    <cellStyle name="Uwaga 3" xfId="12839" hidden="1"/>
    <cellStyle name="Uwaga 3" xfId="12834" hidden="1"/>
    <cellStyle name="Uwaga 3" xfId="12830" hidden="1"/>
    <cellStyle name="Uwaga 3" xfId="12826" hidden="1"/>
    <cellStyle name="Uwaga 3" xfId="12821" hidden="1"/>
    <cellStyle name="Uwaga 3" xfId="12816" hidden="1"/>
    <cellStyle name="Uwaga 3" xfId="12811" hidden="1"/>
    <cellStyle name="Uwaga 3" xfId="12807" hidden="1"/>
    <cellStyle name="Uwaga 3" xfId="12803" hidden="1"/>
    <cellStyle name="Uwaga 3" xfId="12796" hidden="1"/>
    <cellStyle name="Uwaga 3" xfId="12792" hidden="1"/>
    <cellStyle name="Uwaga 3" xfId="12787" hidden="1"/>
    <cellStyle name="Uwaga 3" xfId="12781" hidden="1"/>
    <cellStyle name="Uwaga 3" xfId="12777" hidden="1"/>
    <cellStyle name="Uwaga 3" xfId="12772" hidden="1"/>
    <cellStyle name="Uwaga 3" xfId="12766" hidden="1"/>
    <cellStyle name="Uwaga 3" xfId="12762" hidden="1"/>
    <cellStyle name="Uwaga 3" xfId="12757" hidden="1"/>
    <cellStyle name="Uwaga 3" xfId="12751" hidden="1"/>
    <cellStyle name="Uwaga 3" xfId="12747" hidden="1"/>
    <cellStyle name="Uwaga 3" xfId="12743" hidden="1"/>
    <cellStyle name="Uwaga 3" xfId="13603" hidden="1"/>
    <cellStyle name="Uwaga 3" xfId="13602" hidden="1"/>
    <cellStyle name="Uwaga 3" xfId="13601" hidden="1"/>
    <cellStyle name="Uwaga 3" xfId="13588" hidden="1"/>
    <cellStyle name="Uwaga 3" xfId="13587" hidden="1"/>
    <cellStyle name="Uwaga 3" xfId="13586" hidden="1"/>
    <cellStyle name="Uwaga 3" xfId="13573" hidden="1"/>
    <cellStyle name="Uwaga 3" xfId="13572" hidden="1"/>
    <cellStyle name="Uwaga 3" xfId="13571" hidden="1"/>
    <cellStyle name="Uwaga 3" xfId="13558" hidden="1"/>
    <cellStyle name="Uwaga 3" xfId="13557" hidden="1"/>
    <cellStyle name="Uwaga 3" xfId="13556" hidden="1"/>
    <cellStyle name="Uwaga 3" xfId="13543" hidden="1"/>
    <cellStyle name="Uwaga 3" xfId="13542" hidden="1"/>
    <cellStyle name="Uwaga 3" xfId="13541" hidden="1"/>
    <cellStyle name="Uwaga 3" xfId="13529" hidden="1"/>
    <cellStyle name="Uwaga 3" xfId="13527" hidden="1"/>
    <cellStyle name="Uwaga 3" xfId="13525" hidden="1"/>
    <cellStyle name="Uwaga 3" xfId="13514" hidden="1"/>
    <cellStyle name="Uwaga 3" xfId="13512" hidden="1"/>
    <cellStyle name="Uwaga 3" xfId="13510" hidden="1"/>
    <cellStyle name="Uwaga 3" xfId="13499" hidden="1"/>
    <cellStyle name="Uwaga 3" xfId="13497" hidden="1"/>
    <cellStyle name="Uwaga 3" xfId="13495" hidden="1"/>
    <cellStyle name="Uwaga 3" xfId="13484" hidden="1"/>
    <cellStyle name="Uwaga 3" xfId="13482" hidden="1"/>
    <cellStyle name="Uwaga 3" xfId="13480" hidden="1"/>
    <cellStyle name="Uwaga 3" xfId="13469" hidden="1"/>
    <cellStyle name="Uwaga 3" xfId="13467" hidden="1"/>
    <cellStyle name="Uwaga 3" xfId="13465" hidden="1"/>
    <cellStyle name="Uwaga 3" xfId="13454" hidden="1"/>
    <cellStyle name="Uwaga 3" xfId="13452" hidden="1"/>
    <cellStyle name="Uwaga 3" xfId="13450" hidden="1"/>
    <cellStyle name="Uwaga 3" xfId="13439" hidden="1"/>
    <cellStyle name="Uwaga 3" xfId="13437" hidden="1"/>
    <cellStyle name="Uwaga 3" xfId="13435" hidden="1"/>
    <cellStyle name="Uwaga 3" xfId="13424" hidden="1"/>
    <cellStyle name="Uwaga 3" xfId="13422" hidden="1"/>
    <cellStyle name="Uwaga 3" xfId="13420" hidden="1"/>
    <cellStyle name="Uwaga 3" xfId="13409" hidden="1"/>
    <cellStyle name="Uwaga 3" xfId="13407" hidden="1"/>
    <cellStyle name="Uwaga 3" xfId="13405" hidden="1"/>
    <cellStyle name="Uwaga 3" xfId="13394" hidden="1"/>
    <cellStyle name="Uwaga 3" xfId="13392" hidden="1"/>
    <cellStyle name="Uwaga 3" xfId="13390" hidden="1"/>
    <cellStyle name="Uwaga 3" xfId="13379" hidden="1"/>
    <cellStyle name="Uwaga 3" xfId="13377" hidden="1"/>
    <cellStyle name="Uwaga 3" xfId="13375" hidden="1"/>
    <cellStyle name="Uwaga 3" xfId="13364" hidden="1"/>
    <cellStyle name="Uwaga 3" xfId="13362" hidden="1"/>
    <cellStyle name="Uwaga 3" xfId="13360" hidden="1"/>
    <cellStyle name="Uwaga 3" xfId="13349" hidden="1"/>
    <cellStyle name="Uwaga 3" xfId="13347" hidden="1"/>
    <cellStyle name="Uwaga 3" xfId="13344" hidden="1"/>
    <cellStyle name="Uwaga 3" xfId="13334" hidden="1"/>
    <cellStyle name="Uwaga 3" xfId="13331" hidden="1"/>
    <cellStyle name="Uwaga 3" xfId="13328" hidden="1"/>
    <cellStyle name="Uwaga 3" xfId="13319" hidden="1"/>
    <cellStyle name="Uwaga 3" xfId="13317" hidden="1"/>
    <cellStyle name="Uwaga 3" xfId="13314" hidden="1"/>
    <cellStyle name="Uwaga 3" xfId="13304" hidden="1"/>
    <cellStyle name="Uwaga 3" xfId="13302" hidden="1"/>
    <cellStyle name="Uwaga 3" xfId="13300" hidden="1"/>
    <cellStyle name="Uwaga 3" xfId="13289" hidden="1"/>
    <cellStyle name="Uwaga 3" xfId="13287" hidden="1"/>
    <cellStyle name="Uwaga 3" xfId="13285" hidden="1"/>
    <cellStyle name="Uwaga 3" xfId="13274" hidden="1"/>
    <cellStyle name="Uwaga 3" xfId="13272" hidden="1"/>
    <cellStyle name="Uwaga 3" xfId="13270" hidden="1"/>
    <cellStyle name="Uwaga 3" xfId="13259" hidden="1"/>
    <cellStyle name="Uwaga 3" xfId="13257" hidden="1"/>
    <cellStyle name="Uwaga 3" xfId="13255" hidden="1"/>
    <cellStyle name="Uwaga 3" xfId="13244" hidden="1"/>
    <cellStyle name="Uwaga 3" xfId="13242" hidden="1"/>
    <cellStyle name="Uwaga 3" xfId="13240" hidden="1"/>
    <cellStyle name="Uwaga 3" xfId="13229" hidden="1"/>
    <cellStyle name="Uwaga 3" xfId="13227" hidden="1"/>
    <cellStyle name="Uwaga 3" xfId="13224" hidden="1"/>
    <cellStyle name="Uwaga 3" xfId="13214" hidden="1"/>
    <cellStyle name="Uwaga 3" xfId="13211" hidden="1"/>
    <cellStyle name="Uwaga 3" xfId="13208" hidden="1"/>
    <cellStyle name="Uwaga 3" xfId="13199" hidden="1"/>
    <cellStyle name="Uwaga 3" xfId="13196" hidden="1"/>
    <cellStyle name="Uwaga 3" xfId="13193" hidden="1"/>
    <cellStyle name="Uwaga 3" xfId="13184" hidden="1"/>
    <cellStyle name="Uwaga 3" xfId="13182" hidden="1"/>
    <cellStyle name="Uwaga 3" xfId="13180" hidden="1"/>
    <cellStyle name="Uwaga 3" xfId="13169" hidden="1"/>
    <cellStyle name="Uwaga 3" xfId="13166" hidden="1"/>
    <cellStyle name="Uwaga 3" xfId="13163" hidden="1"/>
    <cellStyle name="Uwaga 3" xfId="13154" hidden="1"/>
    <cellStyle name="Uwaga 3" xfId="13151" hidden="1"/>
    <cellStyle name="Uwaga 3" xfId="13148" hidden="1"/>
    <cellStyle name="Uwaga 3" xfId="13139" hidden="1"/>
    <cellStyle name="Uwaga 3" xfId="13136" hidden="1"/>
    <cellStyle name="Uwaga 3" xfId="13133" hidden="1"/>
    <cellStyle name="Uwaga 3" xfId="13126" hidden="1"/>
    <cellStyle name="Uwaga 3" xfId="13122" hidden="1"/>
    <cellStyle name="Uwaga 3" xfId="13119" hidden="1"/>
    <cellStyle name="Uwaga 3" xfId="13111" hidden="1"/>
    <cellStyle name="Uwaga 3" xfId="13107" hidden="1"/>
    <cellStyle name="Uwaga 3" xfId="13104" hidden="1"/>
    <cellStyle name="Uwaga 3" xfId="13096" hidden="1"/>
    <cellStyle name="Uwaga 3" xfId="13092" hidden="1"/>
    <cellStyle name="Uwaga 3" xfId="13088" hidden="1"/>
    <cellStyle name="Uwaga 3" xfId="13081" hidden="1"/>
    <cellStyle name="Uwaga 3" xfId="13077" hidden="1"/>
    <cellStyle name="Uwaga 3" xfId="13074" hidden="1"/>
    <cellStyle name="Uwaga 3" xfId="13066" hidden="1"/>
    <cellStyle name="Uwaga 3" xfId="13062" hidden="1"/>
    <cellStyle name="Uwaga 3" xfId="13059" hidden="1"/>
    <cellStyle name="Uwaga 3" xfId="13050" hidden="1"/>
    <cellStyle name="Uwaga 3" xfId="13045" hidden="1"/>
    <cellStyle name="Uwaga 3" xfId="13041" hidden="1"/>
    <cellStyle name="Uwaga 3" xfId="13035" hidden="1"/>
    <cellStyle name="Uwaga 3" xfId="13030" hidden="1"/>
    <cellStyle name="Uwaga 3" xfId="13026" hidden="1"/>
    <cellStyle name="Uwaga 3" xfId="13020" hidden="1"/>
    <cellStyle name="Uwaga 3" xfId="13015" hidden="1"/>
    <cellStyle name="Uwaga 3" xfId="13011" hidden="1"/>
    <cellStyle name="Uwaga 3" xfId="13006" hidden="1"/>
    <cellStyle name="Uwaga 3" xfId="13002" hidden="1"/>
    <cellStyle name="Uwaga 3" xfId="12998" hidden="1"/>
    <cellStyle name="Uwaga 3" xfId="12991" hidden="1"/>
    <cellStyle name="Uwaga 3" xfId="12986" hidden="1"/>
    <cellStyle name="Uwaga 3" xfId="12982" hidden="1"/>
    <cellStyle name="Uwaga 3" xfId="12975" hidden="1"/>
    <cellStyle name="Uwaga 3" xfId="12970" hidden="1"/>
    <cellStyle name="Uwaga 3" xfId="12966" hidden="1"/>
    <cellStyle name="Uwaga 3" xfId="12961" hidden="1"/>
    <cellStyle name="Uwaga 3" xfId="12956" hidden="1"/>
    <cellStyle name="Uwaga 3" xfId="12952" hidden="1"/>
    <cellStyle name="Uwaga 3" xfId="12946" hidden="1"/>
    <cellStyle name="Uwaga 3" xfId="12942" hidden="1"/>
    <cellStyle name="Uwaga 3" xfId="12939" hidden="1"/>
    <cellStyle name="Uwaga 3" xfId="12932" hidden="1"/>
    <cellStyle name="Uwaga 3" xfId="12927" hidden="1"/>
    <cellStyle name="Uwaga 3" xfId="12922" hidden="1"/>
    <cellStyle name="Uwaga 3" xfId="12916" hidden="1"/>
    <cellStyle name="Uwaga 3" xfId="12911" hidden="1"/>
    <cellStyle name="Uwaga 3" xfId="12906" hidden="1"/>
    <cellStyle name="Uwaga 3" xfId="12901" hidden="1"/>
    <cellStyle name="Uwaga 3" xfId="12896" hidden="1"/>
    <cellStyle name="Uwaga 3" xfId="12891" hidden="1"/>
    <cellStyle name="Uwaga 3" xfId="12887" hidden="1"/>
    <cellStyle name="Uwaga 3" xfId="12883" hidden="1"/>
    <cellStyle name="Uwaga 3" xfId="12878" hidden="1"/>
    <cellStyle name="Uwaga 3" xfId="12871" hidden="1"/>
    <cellStyle name="Uwaga 3" xfId="12866" hidden="1"/>
    <cellStyle name="Uwaga 3" xfId="12861" hidden="1"/>
    <cellStyle name="Uwaga 3" xfId="12855" hidden="1"/>
    <cellStyle name="Uwaga 3" xfId="12850" hidden="1"/>
    <cellStyle name="Uwaga 3" xfId="12846" hidden="1"/>
    <cellStyle name="Uwaga 3" xfId="12841" hidden="1"/>
    <cellStyle name="Uwaga 3" xfId="12836" hidden="1"/>
    <cellStyle name="Uwaga 3" xfId="12831" hidden="1"/>
    <cellStyle name="Uwaga 3" xfId="12827" hidden="1"/>
    <cellStyle name="Uwaga 3" xfId="12822" hidden="1"/>
    <cellStyle name="Uwaga 3" xfId="12817" hidden="1"/>
    <cellStyle name="Uwaga 3" xfId="12812" hidden="1"/>
    <cellStyle name="Uwaga 3" xfId="12808" hidden="1"/>
    <cellStyle name="Uwaga 3" xfId="12804" hidden="1"/>
    <cellStyle name="Uwaga 3" xfId="12797" hidden="1"/>
    <cellStyle name="Uwaga 3" xfId="12793" hidden="1"/>
    <cellStyle name="Uwaga 3" xfId="12788" hidden="1"/>
    <cellStyle name="Uwaga 3" xfId="12782" hidden="1"/>
    <cellStyle name="Uwaga 3" xfId="12778" hidden="1"/>
    <cellStyle name="Uwaga 3" xfId="12773" hidden="1"/>
    <cellStyle name="Uwaga 3" xfId="12767" hidden="1"/>
    <cellStyle name="Uwaga 3" xfId="12763" hidden="1"/>
    <cellStyle name="Uwaga 3" xfId="12759" hidden="1"/>
    <cellStyle name="Uwaga 3" xfId="12752" hidden="1"/>
    <cellStyle name="Uwaga 3" xfId="12748" hidden="1"/>
    <cellStyle name="Uwaga 3" xfId="12744" hidden="1"/>
    <cellStyle name="Uwaga 3" xfId="13608" hidden="1"/>
    <cellStyle name="Uwaga 3" xfId="13606" hidden="1"/>
    <cellStyle name="Uwaga 3" xfId="13604" hidden="1"/>
    <cellStyle name="Uwaga 3" xfId="13591" hidden="1"/>
    <cellStyle name="Uwaga 3" xfId="13590" hidden="1"/>
    <cellStyle name="Uwaga 3" xfId="13589" hidden="1"/>
    <cellStyle name="Uwaga 3" xfId="13576" hidden="1"/>
    <cellStyle name="Uwaga 3" xfId="13575" hidden="1"/>
    <cellStyle name="Uwaga 3" xfId="13574" hidden="1"/>
    <cellStyle name="Uwaga 3" xfId="13562" hidden="1"/>
    <cellStyle name="Uwaga 3" xfId="13560" hidden="1"/>
    <cellStyle name="Uwaga 3" xfId="13559" hidden="1"/>
    <cellStyle name="Uwaga 3" xfId="13546" hidden="1"/>
    <cellStyle name="Uwaga 3" xfId="13545" hidden="1"/>
    <cellStyle name="Uwaga 3" xfId="13544" hidden="1"/>
    <cellStyle name="Uwaga 3" xfId="13532" hidden="1"/>
    <cellStyle name="Uwaga 3" xfId="13530" hidden="1"/>
    <cellStyle name="Uwaga 3" xfId="13528" hidden="1"/>
    <cellStyle name="Uwaga 3" xfId="13517" hidden="1"/>
    <cellStyle name="Uwaga 3" xfId="13515" hidden="1"/>
    <cellStyle name="Uwaga 3" xfId="13513" hidden="1"/>
    <cellStyle name="Uwaga 3" xfId="13502" hidden="1"/>
    <cellStyle name="Uwaga 3" xfId="13500" hidden="1"/>
    <cellStyle name="Uwaga 3" xfId="13498" hidden="1"/>
    <cellStyle name="Uwaga 3" xfId="13487" hidden="1"/>
    <cellStyle name="Uwaga 3" xfId="13485" hidden="1"/>
    <cellStyle name="Uwaga 3" xfId="13483" hidden="1"/>
    <cellStyle name="Uwaga 3" xfId="13472" hidden="1"/>
    <cellStyle name="Uwaga 3" xfId="13470" hidden="1"/>
    <cellStyle name="Uwaga 3" xfId="13468" hidden="1"/>
    <cellStyle name="Uwaga 3" xfId="13457" hidden="1"/>
    <cellStyle name="Uwaga 3" xfId="13455" hidden="1"/>
    <cellStyle name="Uwaga 3" xfId="13453" hidden="1"/>
    <cellStyle name="Uwaga 3" xfId="13442" hidden="1"/>
    <cellStyle name="Uwaga 3" xfId="13440" hidden="1"/>
    <cellStyle name="Uwaga 3" xfId="13438" hidden="1"/>
    <cellStyle name="Uwaga 3" xfId="13427" hidden="1"/>
    <cellStyle name="Uwaga 3" xfId="13425" hidden="1"/>
    <cellStyle name="Uwaga 3" xfId="13423" hidden="1"/>
    <cellStyle name="Uwaga 3" xfId="13412" hidden="1"/>
    <cellStyle name="Uwaga 3" xfId="13410" hidden="1"/>
    <cellStyle name="Uwaga 3" xfId="13408" hidden="1"/>
    <cellStyle name="Uwaga 3" xfId="13397" hidden="1"/>
    <cellStyle name="Uwaga 3" xfId="13395" hidden="1"/>
    <cellStyle name="Uwaga 3" xfId="13393" hidden="1"/>
    <cellStyle name="Uwaga 3" xfId="13382" hidden="1"/>
    <cellStyle name="Uwaga 3" xfId="13380" hidden="1"/>
    <cellStyle name="Uwaga 3" xfId="13378" hidden="1"/>
    <cellStyle name="Uwaga 3" xfId="13367" hidden="1"/>
    <cellStyle name="Uwaga 3" xfId="13365" hidden="1"/>
    <cellStyle name="Uwaga 3" xfId="13363" hidden="1"/>
    <cellStyle name="Uwaga 3" xfId="13352" hidden="1"/>
    <cellStyle name="Uwaga 3" xfId="13350" hidden="1"/>
    <cellStyle name="Uwaga 3" xfId="13348" hidden="1"/>
    <cellStyle name="Uwaga 3" xfId="13337" hidden="1"/>
    <cellStyle name="Uwaga 3" xfId="13335" hidden="1"/>
    <cellStyle name="Uwaga 3" xfId="13333" hidden="1"/>
    <cellStyle name="Uwaga 3" xfId="13322" hidden="1"/>
    <cellStyle name="Uwaga 3" xfId="13320" hidden="1"/>
    <cellStyle name="Uwaga 3" xfId="13318" hidden="1"/>
    <cellStyle name="Uwaga 3" xfId="13307" hidden="1"/>
    <cellStyle name="Uwaga 3" xfId="13305" hidden="1"/>
    <cellStyle name="Uwaga 3" xfId="13303" hidden="1"/>
    <cellStyle name="Uwaga 3" xfId="13292" hidden="1"/>
    <cellStyle name="Uwaga 3" xfId="13290" hidden="1"/>
    <cellStyle name="Uwaga 3" xfId="13288" hidden="1"/>
    <cellStyle name="Uwaga 3" xfId="13277" hidden="1"/>
    <cellStyle name="Uwaga 3" xfId="13275" hidden="1"/>
    <cellStyle name="Uwaga 3" xfId="13273" hidden="1"/>
    <cellStyle name="Uwaga 3" xfId="13262" hidden="1"/>
    <cellStyle name="Uwaga 3" xfId="13260" hidden="1"/>
    <cellStyle name="Uwaga 3" xfId="13258" hidden="1"/>
    <cellStyle name="Uwaga 3" xfId="13247" hidden="1"/>
    <cellStyle name="Uwaga 3" xfId="13245" hidden="1"/>
    <cellStyle name="Uwaga 3" xfId="13243" hidden="1"/>
    <cellStyle name="Uwaga 3" xfId="13232" hidden="1"/>
    <cellStyle name="Uwaga 3" xfId="13230" hidden="1"/>
    <cellStyle name="Uwaga 3" xfId="13228" hidden="1"/>
    <cellStyle name="Uwaga 3" xfId="13217" hidden="1"/>
    <cellStyle name="Uwaga 3" xfId="13215" hidden="1"/>
    <cellStyle name="Uwaga 3" xfId="13212" hidden="1"/>
    <cellStyle name="Uwaga 3" xfId="13202" hidden="1"/>
    <cellStyle name="Uwaga 3" xfId="13200" hidden="1"/>
    <cellStyle name="Uwaga 3" xfId="13198" hidden="1"/>
    <cellStyle name="Uwaga 3" xfId="13187" hidden="1"/>
    <cellStyle name="Uwaga 3" xfId="13185" hidden="1"/>
    <cellStyle name="Uwaga 3" xfId="13183" hidden="1"/>
    <cellStyle name="Uwaga 3" xfId="13172" hidden="1"/>
    <cellStyle name="Uwaga 3" xfId="13170" hidden="1"/>
    <cellStyle name="Uwaga 3" xfId="13167" hidden="1"/>
    <cellStyle name="Uwaga 3" xfId="13157" hidden="1"/>
    <cellStyle name="Uwaga 3" xfId="13155" hidden="1"/>
    <cellStyle name="Uwaga 3" xfId="13152" hidden="1"/>
    <cellStyle name="Uwaga 3" xfId="13142" hidden="1"/>
    <cellStyle name="Uwaga 3" xfId="13140" hidden="1"/>
    <cellStyle name="Uwaga 3" xfId="13137" hidden="1"/>
    <cellStyle name="Uwaga 3" xfId="13128" hidden="1"/>
    <cellStyle name="Uwaga 3" xfId="13125" hidden="1"/>
    <cellStyle name="Uwaga 3" xfId="13121" hidden="1"/>
    <cellStyle name="Uwaga 3" xfId="13113" hidden="1"/>
    <cellStyle name="Uwaga 3" xfId="13110" hidden="1"/>
    <cellStyle name="Uwaga 3" xfId="13106" hidden="1"/>
    <cellStyle name="Uwaga 3" xfId="13098" hidden="1"/>
    <cellStyle name="Uwaga 3" xfId="13095" hidden="1"/>
    <cellStyle name="Uwaga 3" xfId="13091" hidden="1"/>
    <cellStyle name="Uwaga 3" xfId="13083" hidden="1"/>
    <cellStyle name="Uwaga 3" xfId="13080" hidden="1"/>
    <cellStyle name="Uwaga 3" xfId="13076" hidden="1"/>
    <cellStyle name="Uwaga 3" xfId="13068" hidden="1"/>
    <cellStyle name="Uwaga 3" xfId="13065" hidden="1"/>
    <cellStyle name="Uwaga 3" xfId="13061" hidden="1"/>
    <cellStyle name="Uwaga 3" xfId="13053" hidden="1"/>
    <cellStyle name="Uwaga 3" xfId="13049" hidden="1"/>
    <cellStyle name="Uwaga 3" xfId="13044" hidden="1"/>
    <cellStyle name="Uwaga 3" xfId="13038" hidden="1"/>
    <cellStyle name="Uwaga 3" xfId="13034" hidden="1"/>
    <cellStyle name="Uwaga 3" xfId="13029" hidden="1"/>
    <cellStyle name="Uwaga 3" xfId="13023" hidden="1"/>
    <cellStyle name="Uwaga 3" xfId="13019" hidden="1"/>
    <cellStyle name="Uwaga 3" xfId="13014" hidden="1"/>
    <cellStyle name="Uwaga 3" xfId="13008" hidden="1"/>
    <cellStyle name="Uwaga 3" xfId="13005" hidden="1"/>
    <cellStyle name="Uwaga 3" xfId="13001" hidden="1"/>
    <cellStyle name="Uwaga 3" xfId="12993" hidden="1"/>
    <cellStyle name="Uwaga 3" xfId="12990" hidden="1"/>
    <cellStyle name="Uwaga 3" xfId="12985" hidden="1"/>
    <cellStyle name="Uwaga 3" xfId="12978" hidden="1"/>
    <cellStyle name="Uwaga 3" xfId="12974" hidden="1"/>
    <cellStyle name="Uwaga 3" xfId="12969" hidden="1"/>
    <cellStyle name="Uwaga 3" xfId="12963" hidden="1"/>
    <cellStyle name="Uwaga 3" xfId="12959" hidden="1"/>
    <cellStyle name="Uwaga 3" xfId="12954" hidden="1"/>
    <cellStyle name="Uwaga 3" xfId="12948" hidden="1"/>
    <cellStyle name="Uwaga 3" xfId="12945" hidden="1"/>
    <cellStyle name="Uwaga 3" xfId="12941" hidden="1"/>
    <cellStyle name="Uwaga 3" xfId="12933" hidden="1"/>
    <cellStyle name="Uwaga 3" xfId="12928" hidden="1"/>
    <cellStyle name="Uwaga 3" xfId="12923" hidden="1"/>
    <cellStyle name="Uwaga 3" xfId="12918" hidden="1"/>
    <cellStyle name="Uwaga 3" xfId="12913" hidden="1"/>
    <cellStyle name="Uwaga 3" xfId="12908" hidden="1"/>
    <cellStyle name="Uwaga 3" xfId="12903" hidden="1"/>
    <cellStyle name="Uwaga 3" xfId="12898" hidden="1"/>
    <cellStyle name="Uwaga 3" xfId="12893" hidden="1"/>
    <cellStyle name="Uwaga 3" xfId="12888" hidden="1"/>
    <cellStyle name="Uwaga 3" xfId="12884" hidden="1"/>
    <cellStyle name="Uwaga 3" xfId="12879" hidden="1"/>
    <cellStyle name="Uwaga 3" xfId="12872" hidden="1"/>
    <cellStyle name="Uwaga 3" xfId="12867" hidden="1"/>
    <cellStyle name="Uwaga 3" xfId="12862" hidden="1"/>
    <cellStyle name="Uwaga 3" xfId="12857" hidden="1"/>
    <cellStyle name="Uwaga 3" xfId="12852" hidden="1"/>
    <cellStyle name="Uwaga 3" xfId="12847" hidden="1"/>
    <cellStyle name="Uwaga 3" xfId="12842" hidden="1"/>
    <cellStyle name="Uwaga 3" xfId="12837" hidden="1"/>
    <cellStyle name="Uwaga 3" xfId="12832" hidden="1"/>
    <cellStyle name="Uwaga 3" xfId="12828" hidden="1"/>
    <cellStyle name="Uwaga 3" xfId="12823" hidden="1"/>
    <cellStyle name="Uwaga 3" xfId="12818" hidden="1"/>
    <cellStyle name="Uwaga 3" xfId="12813" hidden="1"/>
    <cellStyle name="Uwaga 3" xfId="12809" hidden="1"/>
    <cellStyle name="Uwaga 3" xfId="12805" hidden="1"/>
    <cellStyle name="Uwaga 3" xfId="12798" hidden="1"/>
    <cellStyle name="Uwaga 3" xfId="12794" hidden="1"/>
    <cellStyle name="Uwaga 3" xfId="12789" hidden="1"/>
    <cellStyle name="Uwaga 3" xfId="12783" hidden="1"/>
    <cellStyle name="Uwaga 3" xfId="12779" hidden="1"/>
    <cellStyle name="Uwaga 3" xfId="12774" hidden="1"/>
    <cellStyle name="Uwaga 3" xfId="12768" hidden="1"/>
    <cellStyle name="Uwaga 3" xfId="12764" hidden="1"/>
    <cellStyle name="Uwaga 3" xfId="12760" hidden="1"/>
    <cellStyle name="Uwaga 3" xfId="12753" hidden="1"/>
    <cellStyle name="Uwaga 3" xfId="12749" hidden="1"/>
    <cellStyle name="Uwaga 3" xfId="12745" hidden="1"/>
    <cellStyle name="Uwaga 3" xfId="13612" hidden="1"/>
    <cellStyle name="Uwaga 3" xfId="13611" hidden="1"/>
    <cellStyle name="Uwaga 3" xfId="13609" hidden="1"/>
    <cellStyle name="Uwaga 3" xfId="13596" hidden="1"/>
    <cellStyle name="Uwaga 3" xfId="13594" hidden="1"/>
    <cellStyle name="Uwaga 3" xfId="13592" hidden="1"/>
    <cellStyle name="Uwaga 3" xfId="13582" hidden="1"/>
    <cellStyle name="Uwaga 3" xfId="13580" hidden="1"/>
    <cellStyle name="Uwaga 3" xfId="13578" hidden="1"/>
    <cellStyle name="Uwaga 3" xfId="13567" hidden="1"/>
    <cellStyle name="Uwaga 3" xfId="13565" hidden="1"/>
    <cellStyle name="Uwaga 3" xfId="13563" hidden="1"/>
    <cellStyle name="Uwaga 3" xfId="13550" hidden="1"/>
    <cellStyle name="Uwaga 3" xfId="13548" hidden="1"/>
    <cellStyle name="Uwaga 3" xfId="13547" hidden="1"/>
    <cellStyle name="Uwaga 3" xfId="13534" hidden="1"/>
    <cellStyle name="Uwaga 3" xfId="13533" hidden="1"/>
    <cellStyle name="Uwaga 3" xfId="13531" hidden="1"/>
    <cellStyle name="Uwaga 3" xfId="13519" hidden="1"/>
    <cellStyle name="Uwaga 3" xfId="13518" hidden="1"/>
    <cellStyle name="Uwaga 3" xfId="13516" hidden="1"/>
    <cellStyle name="Uwaga 3" xfId="13504" hidden="1"/>
    <cellStyle name="Uwaga 3" xfId="13503" hidden="1"/>
    <cellStyle name="Uwaga 3" xfId="13501" hidden="1"/>
    <cellStyle name="Uwaga 3" xfId="13489" hidden="1"/>
    <cellStyle name="Uwaga 3" xfId="13488" hidden="1"/>
    <cellStyle name="Uwaga 3" xfId="13486" hidden="1"/>
    <cellStyle name="Uwaga 3" xfId="13474" hidden="1"/>
    <cellStyle name="Uwaga 3" xfId="13473" hidden="1"/>
    <cellStyle name="Uwaga 3" xfId="13471" hidden="1"/>
    <cellStyle name="Uwaga 3" xfId="13459" hidden="1"/>
    <cellStyle name="Uwaga 3" xfId="13458" hidden="1"/>
    <cellStyle name="Uwaga 3" xfId="13456" hidden="1"/>
    <cellStyle name="Uwaga 3" xfId="13444" hidden="1"/>
    <cellStyle name="Uwaga 3" xfId="13443" hidden="1"/>
    <cellStyle name="Uwaga 3" xfId="13441" hidden="1"/>
    <cellStyle name="Uwaga 3" xfId="13429" hidden="1"/>
    <cellStyle name="Uwaga 3" xfId="13428" hidden="1"/>
    <cellStyle name="Uwaga 3" xfId="13426" hidden="1"/>
    <cellStyle name="Uwaga 3" xfId="13414" hidden="1"/>
    <cellStyle name="Uwaga 3" xfId="13413" hidden="1"/>
    <cellStyle name="Uwaga 3" xfId="13411" hidden="1"/>
    <cellStyle name="Uwaga 3" xfId="13399" hidden="1"/>
    <cellStyle name="Uwaga 3" xfId="13398" hidden="1"/>
    <cellStyle name="Uwaga 3" xfId="13396" hidden="1"/>
    <cellStyle name="Uwaga 3" xfId="13384" hidden="1"/>
    <cellStyle name="Uwaga 3" xfId="13383" hidden="1"/>
    <cellStyle name="Uwaga 3" xfId="13381" hidden="1"/>
    <cellStyle name="Uwaga 3" xfId="13369" hidden="1"/>
    <cellStyle name="Uwaga 3" xfId="13368" hidden="1"/>
    <cellStyle name="Uwaga 3" xfId="13366" hidden="1"/>
    <cellStyle name="Uwaga 3" xfId="13354" hidden="1"/>
    <cellStyle name="Uwaga 3" xfId="13353" hidden="1"/>
    <cellStyle name="Uwaga 3" xfId="13351" hidden="1"/>
    <cellStyle name="Uwaga 3" xfId="13339" hidden="1"/>
    <cellStyle name="Uwaga 3" xfId="13338" hidden="1"/>
    <cellStyle name="Uwaga 3" xfId="13336" hidden="1"/>
    <cellStyle name="Uwaga 3" xfId="13324" hidden="1"/>
    <cellStyle name="Uwaga 3" xfId="13323" hidden="1"/>
    <cellStyle name="Uwaga 3" xfId="13321" hidden="1"/>
    <cellStyle name="Uwaga 3" xfId="13309" hidden="1"/>
    <cellStyle name="Uwaga 3" xfId="13308" hidden="1"/>
    <cellStyle name="Uwaga 3" xfId="13306" hidden="1"/>
    <cellStyle name="Uwaga 3" xfId="13294" hidden="1"/>
    <cellStyle name="Uwaga 3" xfId="13293" hidden="1"/>
    <cellStyle name="Uwaga 3" xfId="13291" hidden="1"/>
    <cellStyle name="Uwaga 3" xfId="13279" hidden="1"/>
    <cellStyle name="Uwaga 3" xfId="13278" hidden="1"/>
    <cellStyle name="Uwaga 3" xfId="13276" hidden="1"/>
    <cellStyle name="Uwaga 3" xfId="13264" hidden="1"/>
    <cellStyle name="Uwaga 3" xfId="13263" hidden="1"/>
    <cellStyle name="Uwaga 3" xfId="13261" hidden="1"/>
    <cellStyle name="Uwaga 3" xfId="13249" hidden="1"/>
    <cellStyle name="Uwaga 3" xfId="13248" hidden="1"/>
    <cellStyle name="Uwaga 3" xfId="13246" hidden="1"/>
    <cellStyle name="Uwaga 3" xfId="13234" hidden="1"/>
    <cellStyle name="Uwaga 3" xfId="13233" hidden="1"/>
    <cellStyle name="Uwaga 3" xfId="13231" hidden="1"/>
    <cellStyle name="Uwaga 3" xfId="13219" hidden="1"/>
    <cellStyle name="Uwaga 3" xfId="13218" hidden="1"/>
    <cellStyle name="Uwaga 3" xfId="13216" hidden="1"/>
    <cellStyle name="Uwaga 3" xfId="13204" hidden="1"/>
    <cellStyle name="Uwaga 3" xfId="13203" hidden="1"/>
    <cellStyle name="Uwaga 3" xfId="13201" hidden="1"/>
    <cellStyle name="Uwaga 3" xfId="13189" hidden="1"/>
    <cellStyle name="Uwaga 3" xfId="13188" hidden="1"/>
    <cellStyle name="Uwaga 3" xfId="13186" hidden="1"/>
    <cellStyle name="Uwaga 3" xfId="13174" hidden="1"/>
    <cellStyle name="Uwaga 3" xfId="13173" hidden="1"/>
    <cellStyle name="Uwaga 3" xfId="13171" hidden="1"/>
    <cellStyle name="Uwaga 3" xfId="13159" hidden="1"/>
    <cellStyle name="Uwaga 3" xfId="13158" hidden="1"/>
    <cellStyle name="Uwaga 3" xfId="13156" hidden="1"/>
    <cellStyle name="Uwaga 3" xfId="13144" hidden="1"/>
    <cellStyle name="Uwaga 3" xfId="13143" hidden="1"/>
    <cellStyle name="Uwaga 3" xfId="13141" hidden="1"/>
    <cellStyle name="Uwaga 3" xfId="13129" hidden="1"/>
    <cellStyle name="Uwaga 3" xfId="13127" hidden="1"/>
    <cellStyle name="Uwaga 3" xfId="13124" hidden="1"/>
    <cellStyle name="Uwaga 3" xfId="13114" hidden="1"/>
    <cellStyle name="Uwaga 3" xfId="13112" hidden="1"/>
    <cellStyle name="Uwaga 3" xfId="13109" hidden="1"/>
    <cellStyle name="Uwaga 3" xfId="13099" hidden="1"/>
    <cellStyle name="Uwaga 3" xfId="13097" hidden="1"/>
    <cellStyle name="Uwaga 3" xfId="13094" hidden="1"/>
    <cellStyle name="Uwaga 3" xfId="13084" hidden="1"/>
    <cellStyle name="Uwaga 3" xfId="13082" hidden="1"/>
    <cellStyle name="Uwaga 3" xfId="13079" hidden="1"/>
    <cellStyle name="Uwaga 3" xfId="13069" hidden="1"/>
    <cellStyle name="Uwaga 3" xfId="13067" hidden="1"/>
    <cellStyle name="Uwaga 3" xfId="13064" hidden="1"/>
    <cellStyle name="Uwaga 3" xfId="13054" hidden="1"/>
    <cellStyle name="Uwaga 3" xfId="13052" hidden="1"/>
    <cellStyle name="Uwaga 3" xfId="13048" hidden="1"/>
    <cellStyle name="Uwaga 3" xfId="13039" hidden="1"/>
    <cellStyle name="Uwaga 3" xfId="13036" hidden="1"/>
    <cellStyle name="Uwaga 3" xfId="13032" hidden="1"/>
    <cellStyle name="Uwaga 3" xfId="13024" hidden="1"/>
    <cellStyle name="Uwaga 3" xfId="13022" hidden="1"/>
    <cellStyle name="Uwaga 3" xfId="13018" hidden="1"/>
    <cellStyle name="Uwaga 3" xfId="13009" hidden="1"/>
    <cellStyle name="Uwaga 3" xfId="13007" hidden="1"/>
    <cellStyle name="Uwaga 3" xfId="13004" hidden="1"/>
    <cellStyle name="Uwaga 3" xfId="12994" hidden="1"/>
    <cellStyle name="Uwaga 3" xfId="12992" hidden="1"/>
    <cellStyle name="Uwaga 3" xfId="12987" hidden="1"/>
    <cellStyle name="Uwaga 3" xfId="12979" hidden="1"/>
    <cellStyle name="Uwaga 3" xfId="12977" hidden="1"/>
    <cellStyle name="Uwaga 3" xfId="12972" hidden="1"/>
    <cellStyle name="Uwaga 3" xfId="12964" hidden="1"/>
    <cellStyle name="Uwaga 3" xfId="12962" hidden="1"/>
    <cellStyle name="Uwaga 3" xfId="12957" hidden="1"/>
    <cellStyle name="Uwaga 3" xfId="12949" hidden="1"/>
    <cellStyle name="Uwaga 3" xfId="12947" hidden="1"/>
    <cellStyle name="Uwaga 3" xfId="12943" hidden="1"/>
    <cellStyle name="Uwaga 3" xfId="12934" hidden="1"/>
    <cellStyle name="Uwaga 3" xfId="12931" hidden="1"/>
    <cellStyle name="Uwaga 3" xfId="12926" hidden="1"/>
    <cellStyle name="Uwaga 3" xfId="12919" hidden="1"/>
    <cellStyle name="Uwaga 3" xfId="12915" hidden="1"/>
    <cellStyle name="Uwaga 3" xfId="12910" hidden="1"/>
    <cellStyle name="Uwaga 3" xfId="12904" hidden="1"/>
    <cellStyle name="Uwaga 3" xfId="12900" hidden="1"/>
    <cellStyle name="Uwaga 3" xfId="12895" hidden="1"/>
    <cellStyle name="Uwaga 3" xfId="12889" hidden="1"/>
    <cellStyle name="Uwaga 3" xfId="12886" hidden="1"/>
    <cellStyle name="Uwaga 3" xfId="12882" hidden="1"/>
    <cellStyle name="Uwaga 3" xfId="12873" hidden="1"/>
    <cellStyle name="Uwaga 3" xfId="12868" hidden="1"/>
    <cellStyle name="Uwaga 3" xfId="12863" hidden="1"/>
    <cellStyle name="Uwaga 3" xfId="12858" hidden="1"/>
    <cellStyle name="Uwaga 3" xfId="12853" hidden="1"/>
    <cellStyle name="Uwaga 3" xfId="12848" hidden="1"/>
    <cellStyle name="Uwaga 3" xfId="12843" hidden="1"/>
    <cellStyle name="Uwaga 3" xfId="12838" hidden="1"/>
    <cellStyle name="Uwaga 3" xfId="12833" hidden="1"/>
    <cellStyle name="Uwaga 3" xfId="12829" hidden="1"/>
    <cellStyle name="Uwaga 3" xfId="12824" hidden="1"/>
    <cellStyle name="Uwaga 3" xfId="12819" hidden="1"/>
    <cellStyle name="Uwaga 3" xfId="12814" hidden="1"/>
    <cellStyle name="Uwaga 3" xfId="12810" hidden="1"/>
    <cellStyle name="Uwaga 3" xfId="12806" hidden="1"/>
    <cellStyle name="Uwaga 3" xfId="12799" hidden="1"/>
    <cellStyle name="Uwaga 3" xfId="12795" hidden="1"/>
    <cellStyle name="Uwaga 3" xfId="12790" hidden="1"/>
    <cellStyle name="Uwaga 3" xfId="12784" hidden="1"/>
    <cellStyle name="Uwaga 3" xfId="12780" hidden="1"/>
    <cellStyle name="Uwaga 3" xfId="12775" hidden="1"/>
    <cellStyle name="Uwaga 3" xfId="12769" hidden="1"/>
    <cellStyle name="Uwaga 3" xfId="12765" hidden="1"/>
    <cellStyle name="Uwaga 3" xfId="12761" hidden="1"/>
    <cellStyle name="Uwaga 3" xfId="12754" hidden="1"/>
    <cellStyle name="Uwaga 3" xfId="12750" hidden="1"/>
    <cellStyle name="Uwaga 3" xfId="12746" hidden="1"/>
    <cellStyle name="Uwaga 3" xfId="11861" hidden="1"/>
    <cellStyle name="Uwaga 3" xfId="11860" hidden="1"/>
    <cellStyle name="Uwaga 3" xfId="11859" hidden="1"/>
    <cellStyle name="Uwaga 3" xfId="11852" hidden="1"/>
    <cellStyle name="Uwaga 3" xfId="11851" hidden="1"/>
    <cellStyle name="Uwaga 3" xfId="11850" hidden="1"/>
    <cellStyle name="Uwaga 3" xfId="11843" hidden="1"/>
    <cellStyle name="Uwaga 3" xfId="11842" hidden="1"/>
    <cellStyle name="Uwaga 3" xfId="11841" hidden="1"/>
    <cellStyle name="Uwaga 3" xfId="11834" hidden="1"/>
    <cellStyle name="Uwaga 3" xfId="11833" hidden="1"/>
    <cellStyle name="Uwaga 3" xfId="11832" hidden="1"/>
    <cellStyle name="Uwaga 3" xfId="11825" hidden="1"/>
    <cellStyle name="Uwaga 3" xfId="11824" hidden="1"/>
    <cellStyle name="Uwaga 3" xfId="11823" hidden="1"/>
    <cellStyle name="Uwaga 3" xfId="11816" hidden="1"/>
    <cellStyle name="Uwaga 3" xfId="11815" hidden="1"/>
    <cellStyle name="Uwaga 3" xfId="11813" hidden="1"/>
    <cellStyle name="Uwaga 3" xfId="11807" hidden="1"/>
    <cellStyle name="Uwaga 3" xfId="11806" hidden="1"/>
    <cellStyle name="Uwaga 3" xfId="11804" hidden="1"/>
    <cellStyle name="Uwaga 3" xfId="11798" hidden="1"/>
    <cellStyle name="Uwaga 3" xfId="11797" hidden="1"/>
    <cellStyle name="Uwaga 3" xfId="11795" hidden="1"/>
    <cellStyle name="Uwaga 3" xfId="11789" hidden="1"/>
    <cellStyle name="Uwaga 3" xfId="11788" hidden="1"/>
    <cellStyle name="Uwaga 3" xfId="11786" hidden="1"/>
    <cellStyle name="Uwaga 3" xfId="11780" hidden="1"/>
    <cellStyle name="Uwaga 3" xfId="11779" hidden="1"/>
    <cellStyle name="Uwaga 3" xfId="11777" hidden="1"/>
    <cellStyle name="Uwaga 3" xfId="11771" hidden="1"/>
    <cellStyle name="Uwaga 3" xfId="11770" hidden="1"/>
    <cellStyle name="Uwaga 3" xfId="11768" hidden="1"/>
    <cellStyle name="Uwaga 3" xfId="11762" hidden="1"/>
    <cellStyle name="Uwaga 3" xfId="11761" hidden="1"/>
    <cellStyle name="Uwaga 3" xfId="11759" hidden="1"/>
    <cellStyle name="Uwaga 3" xfId="11753" hidden="1"/>
    <cellStyle name="Uwaga 3" xfId="11752" hidden="1"/>
    <cellStyle name="Uwaga 3" xfId="11750" hidden="1"/>
    <cellStyle name="Uwaga 3" xfId="11744" hidden="1"/>
    <cellStyle name="Uwaga 3" xfId="11743" hidden="1"/>
    <cellStyle name="Uwaga 3" xfId="11741" hidden="1"/>
    <cellStyle name="Uwaga 3" xfId="11735" hidden="1"/>
    <cellStyle name="Uwaga 3" xfId="11734" hidden="1"/>
    <cellStyle name="Uwaga 3" xfId="11732" hidden="1"/>
    <cellStyle name="Uwaga 3" xfId="11726" hidden="1"/>
    <cellStyle name="Uwaga 3" xfId="11725" hidden="1"/>
    <cellStyle name="Uwaga 3" xfId="11723" hidden="1"/>
    <cellStyle name="Uwaga 3" xfId="11717" hidden="1"/>
    <cellStyle name="Uwaga 3" xfId="11716" hidden="1"/>
    <cellStyle name="Uwaga 3" xfId="11714" hidden="1"/>
    <cellStyle name="Uwaga 3" xfId="11708" hidden="1"/>
    <cellStyle name="Uwaga 3" xfId="11707" hidden="1"/>
    <cellStyle name="Uwaga 3" xfId="11704" hidden="1"/>
    <cellStyle name="Uwaga 3" xfId="11699" hidden="1"/>
    <cellStyle name="Uwaga 3" xfId="11697" hidden="1"/>
    <cellStyle name="Uwaga 3" xfId="11694" hidden="1"/>
    <cellStyle name="Uwaga 3" xfId="11690" hidden="1"/>
    <cellStyle name="Uwaga 3" xfId="11689" hidden="1"/>
    <cellStyle name="Uwaga 3" xfId="11686" hidden="1"/>
    <cellStyle name="Uwaga 3" xfId="11681" hidden="1"/>
    <cellStyle name="Uwaga 3" xfId="11680" hidden="1"/>
    <cellStyle name="Uwaga 3" xfId="11678" hidden="1"/>
    <cellStyle name="Uwaga 3" xfId="11672" hidden="1"/>
    <cellStyle name="Uwaga 3" xfId="11671" hidden="1"/>
    <cellStyle name="Uwaga 3" xfId="11669" hidden="1"/>
    <cellStyle name="Uwaga 3" xfId="11663" hidden="1"/>
    <cellStyle name="Uwaga 3" xfId="11662" hidden="1"/>
    <cellStyle name="Uwaga 3" xfId="11660" hidden="1"/>
    <cellStyle name="Uwaga 3" xfId="11654" hidden="1"/>
    <cellStyle name="Uwaga 3" xfId="11653" hidden="1"/>
    <cellStyle name="Uwaga 3" xfId="11651" hidden="1"/>
    <cellStyle name="Uwaga 3" xfId="11645" hidden="1"/>
    <cellStyle name="Uwaga 3" xfId="11644" hidden="1"/>
    <cellStyle name="Uwaga 3" xfId="11642" hidden="1"/>
    <cellStyle name="Uwaga 3" xfId="11636" hidden="1"/>
    <cellStyle name="Uwaga 3" xfId="11635" hidden="1"/>
    <cellStyle name="Uwaga 3" xfId="11632" hidden="1"/>
    <cellStyle name="Uwaga 3" xfId="11627" hidden="1"/>
    <cellStyle name="Uwaga 3" xfId="11625" hidden="1"/>
    <cellStyle name="Uwaga 3" xfId="11622" hidden="1"/>
    <cellStyle name="Uwaga 3" xfId="11618" hidden="1"/>
    <cellStyle name="Uwaga 3" xfId="11616" hidden="1"/>
    <cellStyle name="Uwaga 3" xfId="11613" hidden="1"/>
    <cellStyle name="Uwaga 3" xfId="11609" hidden="1"/>
    <cellStyle name="Uwaga 3" xfId="11608" hidden="1"/>
    <cellStyle name="Uwaga 3" xfId="11606" hidden="1"/>
    <cellStyle name="Uwaga 3" xfId="11600" hidden="1"/>
    <cellStyle name="Uwaga 3" xfId="11598" hidden="1"/>
    <cellStyle name="Uwaga 3" xfId="11595" hidden="1"/>
    <cellStyle name="Uwaga 3" xfId="11591" hidden="1"/>
    <cellStyle name="Uwaga 3" xfId="11589" hidden="1"/>
    <cellStyle name="Uwaga 3" xfId="11586" hidden="1"/>
    <cellStyle name="Uwaga 3" xfId="11582" hidden="1"/>
    <cellStyle name="Uwaga 3" xfId="11580" hidden="1"/>
    <cellStyle name="Uwaga 3" xfId="11577" hidden="1"/>
    <cellStyle name="Uwaga 3" xfId="11573" hidden="1"/>
    <cellStyle name="Uwaga 3" xfId="11571" hidden="1"/>
    <cellStyle name="Uwaga 3" xfId="11569" hidden="1"/>
    <cellStyle name="Uwaga 3" xfId="11564" hidden="1"/>
    <cellStyle name="Uwaga 3" xfId="11562" hidden="1"/>
    <cellStyle name="Uwaga 3" xfId="11560" hidden="1"/>
    <cellStyle name="Uwaga 3" xfId="11555" hidden="1"/>
    <cellStyle name="Uwaga 3" xfId="11553" hidden="1"/>
    <cellStyle name="Uwaga 3" xfId="11550" hidden="1"/>
    <cellStyle name="Uwaga 3" xfId="11546" hidden="1"/>
    <cellStyle name="Uwaga 3" xfId="11544" hidden="1"/>
    <cellStyle name="Uwaga 3" xfId="11542" hidden="1"/>
    <cellStyle name="Uwaga 3" xfId="11537" hidden="1"/>
    <cellStyle name="Uwaga 3" xfId="11535" hidden="1"/>
    <cellStyle name="Uwaga 3" xfId="11533" hidden="1"/>
    <cellStyle name="Uwaga 3" xfId="11527" hidden="1"/>
    <cellStyle name="Uwaga 3" xfId="11524" hidden="1"/>
    <cellStyle name="Uwaga 3" xfId="11521" hidden="1"/>
    <cellStyle name="Uwaga 3" xfId="11518" hidden="1"/>
    <cellStyle name="Uwaga 3" xfId="11515" hidden="1"/>
    <cellStyle name="Uwaga 3" xfId="11512" hidden="1"/>
    <cellStyle name="Uwaga 3" xfId="11509" hidden="1"/>
    <cellStyle name="Uwaga 3" xfId="11506" hidden="1"/>
    <cellStyle name="Uwaga 3" xfId="11503" hidden="1"/>
    <cellStyle name="Uwaga 3" xfId="11501" hidden="1"/>
    <cellStyle name="Uwaga 3" xfId="11499" hidden="1"/>
    <cellStyle name="Uwaga 3" xfId="11496" hidden="1"/>
    <cellStyle name="Uwaga 3" xfId="11492" hidden="1"/>
    <cellStyle name="Uwaga 3" xfId="11489" hidden="1"/>
    <cellStyle name="Uwaga 3" xfId="11486" hidden="1"/>
    <cellStyle name="Uwaga 3" xfId="11482" hidden="1"/>
    <cellStyle name="Uwaga 3" xfId="11479" hidden="1"/>
    <cellStyle name="Uwaga 3" xfId="11476" hidden="1"/>
    <cellStyle name="Uwaga 3" xfId="11474" hidden="1"/>
    <cellStyle name="Uwaga 3" xfId="11471" hidden="1"/>
    <cellStyle name="Uwaga 3" xfId="11468" hidden="1"/>
    <cellStyle name="Uwaga 3" xfId="11465" hidden="1"/>
    <cellStyle name="Uwaga 3" xfId="11463" hidden="1"/>
    <cellStyle name="Uwaga 3" xfId="11461" hidden="1"/>
    <cellStyle name="Uwaga 3" xfId="11456" hidden="1"/>
    <cellStyle name="Uwaga 3" xfId="11453" hidden="1"/>
    <cellStyle name="Uwaga 3" xfId="11450" hidden="1"/>
    <cellStyle name="Uwaga 3" xfId="11446" hidden="1"/>
    <cellStyle name="Uwaga 3" xfId="11443" hidden="1"/>
    <cellStyle name="Uwaga 3" xfId="11440" hidden="1"/>
    <cellStyle name="Uwaga 3" xfId="11437" hidden="1"/>
    <cellStyle name="Uwaga 3" xfId="11434" hidden="1"/>
    <cellStyle name="Uwaga 3" xfId="11431" hidden="1"/>
    <cellStyle name="Uwaga 3" xfId="11429" hidden="1"/>
    <cellStyle name="Uwaga 3" xfId="11427" hidden="1"/>
    <cellStyle name="Uwaga 3" xfId="11424" hidden="1"/>
    <cellStyle name="Uwaga 3" xfId="11419" hidden="1"/>
    <cellStyle name="Uwaga 3" xfId="11416" hidden="1"/>
    <cellStyle name="Uwaga 3" xfId="11413" hidden="1"/>
    <cellStyle name="Uwaga 3" xfId="11409" hidden="1"/>
    <cellStyle name="Uwaga 3" xfId="11406" hidden="1"/>
    <cellStyle name="Uwaga 3" xfId="11404" hidden="1"/>
    <cellStyle name="Uwaga 3" xfId="11401" hidden="1"/>
    <cellStyle name="Uwaga 3" xfId="11398" hidden="1"/>
    <cellStyle name="Uwaga 3" xfId="11395" hidden="1"/>
    <cellStyle name="Uwaga 3" xfId="11393" hidden="1"/>
    <cellStyle name="Uwaga 3" xfId="11390" hidden="1"/>
    <cellStyle name="Uwaga 3" xfId="11387" hidden="1"/>
    <cellStyle name="Uwaga 3" xfId="11384" hidden="1"/>
    <cellStyle name="Uwaga 3" xfId="11382" hidden="1"/>
    <cellStyle name="Uwaga 3" xfId="11380" hidden="1"/>
    <cellStyle name="Uwaga 3" xfId="11375" hidden="1"/>
    <cellStyle name="Uwaga 3" xfId="11373" hidden="1"/>
    <cellStyle name="Uwaga 3" xfId="11370" hidden="1"/>
    <cellStyle name="Uwaga 3" xfId="11366" hidden="1"/>
    <cellStyle name="Uwaga 3" xfId="11364" hidden="1"/>
    <cellStyle name="Uwaga 3" xfId="11361" hidden="1"/>
    <cellStyle name="Uwaga 3" xfId="11357" hidden="1"/>
    <cellStyle name="Uwaga 3" xfId="11355" hidden="1"/>
    <cellStyle name="Uwaga 3" xfId="11353" hidden="1"/>
    <cellStyle name="Uwaga 3" xfId="11348" hidden="1"/>
    <cellStyle name="Uwaga 3" xfId="11346" hidden="1"/>
    <cellStyle name="Uwaga 3" xfId="11344" hidden="1"/>
    <cellStyle name="Uwaga 3" xfId="13642" hidden="1"/>
    <cellStyle name="Uwaga 3" xfId="13643" hidden="1"/>
    <cellStyle name="Uwaga 3" xfId="13645" hidden="1"/>
    <cellStyle name="Uwaga 3" xfId="13657" hidden="1"/>
    <cellStyle name="Uwaga 3" xfId="13658" hidden="1"/>
    <cellStyle name="Uwaga 3" xfId="13663" hidden="1"/>
    <cellStyle name="Uwaga 3" xfId="13672" hidden="1"/>
    <cellStyle name="Uwaga 3" xfId="13673" hidden="1"/>
    <cellStyle name="Uwaga 3" xfId="13678" hidden="1"/>
    <cellStyle name="Uwaga 3" xfId="13687" hidden="1"/>
    <cellStyle name="Uwaga 3" xfId="13688" hidden="1"/>
    <cellStyle name="Uwaga 3" xfId="13689" hidden="1"/>
    <cellStyle name="Uwaga 3" xfId="13702" hidden="1"/>
    <cellStyle name="Uwaga 3" xfId="13707" hidden="1"/>
    <cellStyle name="Uwaga 3" xfId="13712" hidden="1"/>
    <cellStyle name="Uwaga 3" xfId="13722" hidden="1"/>
    <cellStyle name="Uwaga 3" xfId="13727" hidden="1"/>
    <cellStyle name="Uwaga 3" xfId="13731" hidden="1"/>
    <cellStyle name="Uwaga 3" xfId="13738" hidden="1"/>
    <cellStyle name="Uwaga 3" xfId="13743" hidden="1"/>
    <cellStyle name="Uwaga 3" xfId="13746" hidden="1"/>
    <cellStyle name="Uwaga 3" xfId="13752" hidden="1"/>
    <cellStyle name="Uwaga 3" xfId="13757" hidden="1"/>
    <cellStyle name="Uwaga 3" xfId="13761" hidden="1"/>
    <cellStyle name="Uwaga 3" xfId="13762" hidden="1"/>
    <cellStyle name="Uwaga 3" xfId="13763" hidden="1"/>
    <cellStyle name="Uwaga 3" xfId="13767" hidden="1"/>
    <cellStyle name="Uwaga 3" xfId="13779" hidden="1"/>
    <cellStyle name="Uwaga 3" xfId="13784" hidden="1"/>
    <cellStyle name="Uwaga 3" xfId="13789" hidden="1"/>
    <cellStyle name="Uwaga 3" xfId="13794" hidden="1"/>
    <cellStyle name="Uwaga 3" xfId="13799" hidden="1"/>
    <cellStyle name="Uwaga 3" xfId="13804" hidden="1"/>
    <cellStyle name="Uwaga 3" xfId="13808" hidden="1"/>
    <cellStyle name="Uwaga 3" xfId="13812" hidden="1"/>
    <cellStyle name="Uwaga 3" xfId="13817" hidden="1"/>
    <cellStyle name="Uwaga 3" xfId="13822" hidden="1"/>
    <cellStyle name="Uwaga 3" xfId="13823" hidden="1"/>
    <cellStyle name="Uwaga 3" xfId="13825" hidden="1"/>
    <cellStyle name="Uwaga 3" xfId="13838" hidden="1"/>
    <cellStyle name="Uwaga 3" xfId="13842" hidden="1"/>
    <cellStyle name="Uwaga 3" xfId="13847" hidden="1"/>
    <cellStyle name="Uwaga 3" xfId="13854" hidden="1"/>
    <cellStyle name="Uwaga 3" xfId="13858" hidden="1"/>
    <cellStyle name="Uwaga 3" xfId="13863" hidden="1"/>
    <cellStyle name="Uwaga 3" xfId="13868" hidden="1"/>
    <cellStyle name="Uwaga 3" xfId="13871" hidden="1"/>
    <cellStyle name="Uwaga 3" xfId="13876" hidden="1"/>
    <cellStyle name="Uwaga 3" xfId="13882" hidden="1"/>
    <cellStyle name="Uwaga 3" xfId="13883" hidden="1"/>
    <cellStyle name="Uwaga 3" xfId="13886" hidden="1"/>
    <cellStyle name="Uwaga 3" xfId="13899" hidden="1"/>
    <cellStyle name="Uwaga 3" xfId="13903" hidden="1"/>
    <cellStyle name="Uwaga 3" xfId="13908" hidden="1"/>
    <cellStyle name="Uwaga 3" xfId="13915" hidden="1"/>
    <cellStyle name="Uwaga 3" xfId="13920" hidden="1"/>
    <cellStyle name="Uwaga 3" xfId="13924" hidden="1"/>
    <cellStyle name="Uwaga 3" xfId="13929" hidden="1"/>
    <cellStyle name="Uwaga 3" xfId="13933" hidden="1"/>
    <cellStyle name="Uwaga 3" xfId="13938" hidden="1"/>
    <cellStyle name="Uwaga 3" xfId="13942" hidden="1"/>
    <cellStyle name="Uwaga 3" xfId="13943" hidden="1"/>
    <cellStyle name="Uwaga 3" xfId="13945" hidden="1"/>
    <cellStyle name="Uwaga 3" xfId="13957" hidden="1"/>
    <cellStyle name="Uwaga 3" xfId="13958" hidden="1"/>
    <cellStyle name="Uwaga 3" xfId="13960" hidden="1"/>
    <cellStyle name="Uwaga 3" xfId="13972" hidden="1"/>
    <cellStyle name="Uwaga 3" xfId="13974" hidden="1"/>
    <cellStyle name="Uwaga 3" xfId="13977" hidden="1"/>
    <cellStyle name="Uwaga 3" xfId="13987" hidden="1"/>
    <cellStyle name="Uwaga 3" xfId="13988" hidden="1"/>
    <cellStyle name="Uwaga 3" xfId="13990" hidden="1"/>
    <cellStyle name="Uwaga 3" xfId="14002" hidden="1"/>
    <cellStyle name="Uwaga 3" xfId="14003" hidden="1"/>
    <cellStyle name="Uwaga 3" xfId="14004" hidden="1"/>
    <cellStyle name="Uwaga 3" xfId="14018" hidden="1"/>
    <cellStyle name="Uwaga 3" xfId="14021" hidden="1"/>
    <cellStyle name="Uwaga 3" xfId="14025" hidden="1"/>
    <cellStyle name="Uwaga 3" xfId="14033" hidden="1"/>
    <cellStyle name="Uwaga 3" xfId="14036" hidden="1"/>
    <cellStyle name="Uwaga 3" xfId="14040" hidden="1"/>
    <cellStyle name="Uwaga 3" xfId="14048" hidden="1"/>
    <cellStyle name="Uwaga 3" xfId="14051" hidden="1"/>
    <cellStyle name="Uwaga 3" xfId="14055" hidden="1"/>
    <cellStyle name="Uwaga 3" xfId="14062" hidden="1"/>
    <cellStyle name="Uwaga 3" xfId="14063" hidden="1"/>
    <cellStyle name="Uwaga 3" xfId="14065" hidden="1"/>
    <cellStyle name="Uwaga 3" xfId="14078" hidden="1"/>
    <cellStyle name="Uwaga 3" xfId="14081" hidden="1"/>
    <cellStyle name="Uwaga 3" xfId="14084" hidden="1"/>
    <cellStyle name="Uwaga 3" xfId="14093" hidden="1"/>
    <cellStyle name="Uwaga 3" xfId="14096" hidden="1"/>
    <cellStyle name="Uwaga 3" xfId="14100" hidden="1"/>
    <cellStyle name="Uwaga 3" xfId="14108" hidden="1"/>
    <cellStyle name="Uwaga 3" xfId="14110" hidden="1"/>
    <cellStyle name="Uwaga 3" xfId="14113" hidden="1"/>
    <cellStyle name="Uwaga 3" xfId="14122" hidden="1"/>
    <cellStyle name="Uwaga 3" xfId="14123" hidden="1"/>
    <cellStyle name="Uwaga 3" xfId="14124" hidden="1"/>
    <cellStyle name="Uwaga 3" xfId="14137" hidden="1"/>
    <cellStyle name="Uwaga 3" xfId="14138" hidden="1"/>
    <cellStyle name="Uwaga 3" xfId="14140" hidden="1"/>
    <cellStyle name="Uwaga 3" xfId="14152" hidden="1"/>
    <cellStyle name="Uwaga 3" xfId="14153" hidden="1"/>
    <cellStyle name="Uwaga 3" xfId="14155" hidden="1"/>
    <cellStyle name="Uwaga 3" xfId="14167" hidden="1"/>
    <cellStyle name="Uwaga 3" xfId="14168" hidden="1"/>
    <cellStyle name="Uwaga 3" xfId="14170" hidden="1"/>
    <cellStyle name="Uwaga 3" xfId="14182" hidden="1"/>
    <cellStyle name="Uwaga 3" xfId="14183" hidden="1"/>
    <cellStyle name="Uwaga 3" xfId="14184" hidden="1"/>
    <cellStyle name="Uwaga 3" xfId="14198" hidden="1"/>
    <cellStyle name="Uwaga 3" xfId="14200" hidden="1"/>
    <cellStyle name="Uwaga 3" xfId="14203" hidden="1"/>
    <cellStyle name="Uwaga 3" xfId="14213" hidden="1"/>
    <cellStyle name="Uwaga 3" xfId="14216" hidden="1"/>
    <cellStyle name="Uwaga 3" xfId="14219" hidden="1"/>
    <cellStyle name="Uwaga 3" xfId="14228" hidden="1"/>
    <cellStyle name="Uwaga 3" xfId="14230" hidden="1"/>
    <cellStyle name="Uwaga 3" xfId="14233" hidden="1"/>
    <cellStyle name="Uwaga 3" xfId="14242" hidden="1"/>
    <cellStyle name="Uwaga 3" xfId="14243" hidden="1"/>
    <cellStyle name="Uwaga 3" xfId="14244" hidden="1"/>
    <cellStyle name="Uwaga 3" xfId="14257" hidden="1"/>
    <cellStyle name="Uwaga 3" xfId="14259" hidden="1"/>
    <cellStyle name="Uwaga 3" xfId="14261" hidden="1"/>
    <cellStyle name="Uwaga 3" xfId="14272" hidden="1"/>
    <cellStyle name="Uwaga 3" xfId="14274" hidden="1"/>
    <cellStyle name="Uwaga 3" xfId="14276" hidden="1"/>
    <cellStyle name="Uwaga 3" xfId="14287" hidden="1"/>
    <cellStyle name="Uwaga 3" xfId="14289" hidden="1"/>
    <cellStyle name="Uwaga 3" xfId="14291" hidden="1"/>
    <cellStyle name="Uwaga 3" xfId="14302" hidden="1"/>
    <cellStyle name="Uwaga 3" xfId="14303" hidden="1"/>
    <cellStyle name="Uwaga 3" xfId="14304" hidden="1"/>
    <cellStyle name="Uwaga 3" xfId="14317" hidden="1"/>
    <cellStyle name="Uwaga 3" xfId="14319" hidden="1"/>
    <cellStyle name="Uwaga 3" xfId="14321" hidden="1"/>
    <cellStyle name="Uwaga 3" xfId="14332" hidden="1"/>
    <cellStyle name="Uwaga 3" xfId="14334" hidden="1"/>
    <cellStyle name="Uwaga 3" xfId="14336" hidden="1"/>
    <cellStyle name="Uwaga 3" xfId="14347" hidden="1"/>
    <cellStyle name="Uwaga 3" xfId="14349" hidden="1"/>
    <cellStyle name="Uwaga 3" xfId="14350" hidden="1"/>
    <cellStyle name="Uwaga 3" xfId="14362" hidden="1"/>
    <cellStyle name="Uwaga 3" xfId="14363" hidden="1"/>
    <cellStyle name="Uwaga 3" xfId="14364" hidden="1"/>
    <cellStyle name="Uwaga 3" xfId="14377" hidden="1"/>
    <cellStyle name="Uwaga 3" xfId="14379" hidden="1"/>
    <cellStyle name="Uwaga 3" xfId="14381" hidden="1"/>
    <cellStyle name="Uwaga 3" xfId="14392" hidden="1"/>
    <cellStyle name="Uwaga 3" xfId="14394" hidden="1"/>
    <cellStyle name="Uwaga 3" xfId="14396" hidden="1"/>
    <cellStyle name="Uwaga 3" xfId="14407" hidden="1"/>
    <cellStyle name="Uwaga 3" xfId="14409" hidden="1"/>
    <cellStyle name="Uwaga 3" xfId="14411" hidden="1"/>
    <cellStyle name="Uwaga 3" xfId="14422" hidden="1"/>
    <cellStyle name="Uwaga 3" xfId="14423" hidden="1"/>
    <cellStyle name="Uwaga 3" xfId="14425" hidden="1"/>
    <cellStyle name="Uwaga 3" xfId="14436" hidden="1"/>
    <cellStyle name="Uwaga 3" xfId="14438" hidden="1"/>
    <cellStyle name="Uwaga 3" xfId="14439" hidden="1"/>
    <cellStyle name="Uwaga 3" xfId="14448" hidden="1"/>
    <cellStyle name="Uwaga 3" xfId="14451" hidden="1"/>
    <cellStyle name="Uwaga 3" xfId="14453" hidden="1"/>
    <cellStyle name="Uwaga 3" xfId="14464" hidden="1"/>
    <cellStyle name="Uwaga 3" xfId="14466" hidden="1"/>
    <cellStyle name="Uwaga 3" xfId="14468" hidden="1"/>
    <cellStyle name="Uwaga 3" xfId="14480" hidden="1"/>
    <cellStyle name="Uwaga 3" xfId="14482" hidden="1"/>
    <cellStyle name="Uwaga 3" xfId="14484" hidden="1"/>
    <cellStyle name="Uwaga 3" xfId="14492" hidden="1"/>
    <cellStyle name="Uwaga 3" xfId="14494" hidden="1"/>
    <cellStyle name="Uwaga 3" xfId="14497" hidden="1"/>
    <cellStyle name="Uwaga 3" xfId="14487" hidden="1"/>
    <cellStyle name="Uwaga 3" xfId="14486" hidden="1"/>
    <cellStyle name="Uwaga 3" xfId="14485" hidden="1"/>
    <cellStyle name="Uwaga 3" xfId="14472" hidden="1"/>
    <cellStyle name="Uwaga 3" xfId="14471" hidden="1"/>
    <cellStyle name="Uwaga 3" xfId="14470" hidden="1"/>
    <cellStyle name="Uwaga 3" xfId="14457" hidden="1"/>
    <cellStyle name="Uwaga 3" xfId="14456" hidden="1"/>
    <cellStyle name="Uwaga 3" xfId="14455" hidden="1"/>
    <cellStyle name="Uwaga 3" xfId="14442" hidden="1"/>
    <cellStyle name="Uwaga 3" xfId="14441" hidden="1"/>
    <cellStyle name="Uwaga 3" xfId="14440" hidden="1"/>
    <cellStyle name="Uwaga 3" xfId="14427" hidden="1"/>
    <cellStyle name="Uwaga 3" xfId="14426" hidden="1"/>
    <cellStyle name="Uwaga 3" xfId="14424" hidden="1"/>
    <cellStyle name="Uwaga 3" xfId="14413" hidden="1"/>
    <cellStyle name="Uwaga 3" xfId="14410" hidden="1"/>
    <cellStyle name="Uwaga 3" xfId="14408" hidden="1"/>
    <cellStyle name="Uwaga 3" xfId="14398" hidden="1"/>
    <cellStyle name="Uwaga 3" xfId="14395" hidden="1"/>
    <cellStyle name="Uwaga 3" xfId="14393" hidden="1"/>
    <cellStyle name="Uwaga 3" xfId="14383" hidden="1"/>
    <cellStyle name="Uwaga 3" xfId="14380" hidden="1"/>
    <cellStyle name="Uwaga 3" xfId="14378" hidden="1"/>
    <cellStyle name="Uwaga 3" xfId="14368" hidden="1"/>
    <cellStyle name="Uwaga 3" xfId="14366" hidden="1"/>
    <cellStyle name="Uwaga 3" xfId="14365" hidden="1"/>
    <cellStyle name="Uwaga 3" xfId="14353" hidden="1"/>
    <cellStyle name="Uwaga 3" xfId="14351" hidden="1"/>
    <cellStyle name="Uwaga 3" xfId="14348" hidden="1"/>
    <cellStyle name="Uwaga 3" xfId="14338" hidden="1"/>
    <cellStyle name="Uwaga 3" xfId="14335" hidden="1"/>
    <cellStyle name="Uwaga 3" xfId="14333" hidden="1"/>
    <cellStyle name="Uwaga 3" xfId="14323" hidden="1"/>
    <cellStyle name="Uwaga 3" xfId="14320" hidden="1"/>
    <cellStyle name="Uwaga 3" xfId="14318" hidden="1"/>
    <cellStyle name="Uwaga 3" xfId="14308" hidden="1"/>
    <cellStyle name="Uwaga 3" xfId="14306" hidden="1"/>
    <cellStyle name="Uwaga 3" xfId="14305" hidden="1"/>
    <cellStyle name="Uwaga 3" xfId="14293" hidden="1"/>
    <cellStyle name="Uwaga 3" xfId="14290" hidden="1"/>
    <cellStyle name="Uwaga 3" xfId="14288" hidden="1"/>
    <cellStyle name="Uwaga 3" xfId="14278" hidden="1"/>
    <cellStyle name="Uwaga 3" xfId="14275" hidden="1"/>
    <cellStyle name="Uwaga 3" xfId="14273" hidden="1"/>
    <cellStyle name="Uwaga 3" xfId="14263" hidden="1"/>
    <cellStyle name="Uwaga 3" xfId="14260" hidden="1"/>
    <cellStyle name="Uwaga 3" xfId="14258" hidden="1"/>
    <cellStyle name="Uwaga 3" xfId="14248" hidden="1"/>
    <cellStyle name="Uwaga 3" xfId="14246" hidden="1"/>
    <cellStyle name="Uwaga 3" xfId="14245" hidden="1"/>
    <cellStyle name="Uwaga 3" xfId="14232" hidden="1"/>
    <cellStyle name="Uwaga 3" xfId="14229" hidden="1"/>
    <cellStyle name="Uwaga 3" xfId="14227" hidden="1"/>
    <cellStyle name="Uwaga 3" xfId="14217" hidden="1"/>
    <cellStyle name="Uwaga 3" xfId="14214" hidden="1"/>
    <cellStyle name="Uwaga 3" xfId="14212" hidden="1"/>
    <cellStyle name="Uwaga 3" xfId="14202" hidden="1"/>
    <cellStyle name="Uwaga 3" xfId="14199" hidden="1"/>
    <cellStyle name="Uwaga 3" xfId="14197" hidden="1"/>
    <cellStyle name="Uwaga 3" xfId="14188" hidden="1"/>
    <cellStyle name="Uwaga 3" xfId="14186" hidden="1"/>
    <cellStyle name="Uwaga 3" xfId="14185" hidden="1"/>
    <cellStyle name="Uwaga 3" xfId="14173" hidden="1"/>
    <cellStyle name="Uwaga 3" xfId="14171" hidden="1"/>
    <cellStyle name="Uwaga 3" xfId="14169" hidden="1"/>
    <cellStyle name="Uwaga 3" xfId="14158" hidden="1"/>
    <cellStyle name="Uwaga 3" xfId="14156" hidden="1"/>
    <cellStyle name="Uwaga 3" xfId="14154" hidden="1"/>
    <cellStyle name="Uwaga 3" xfId="14143" hidden="1"/>
    <cellStyle name="Uwaga 3" xfId="14141" hidden="1"/>
    <cellStyle name="Uwaga 3" xfId="14139" hidden="1"/>
    <cellStyle name="Uwaga 3" xfId="14128" hidden="1"/>
    <cellStyle name="Uwaga 3" xfId="14126" hidden="1"/>
    <cellStyle name="Uwaga 3" xfId="14125" hidden="1"/>
    <cellStyle name="Uwaga 3" xfId="14112" hidden="1"/>
    <cellStyle name="Uwaga 3" xfId="14109" hidden="1"/>
    <cellStyle name="Uwaga 3" xfId="14107" hidden="1"/>
    <cellStyle name="Uwaga 3" xfId="14097" hidden="1"/>
    <cellStyle name="Uwaga 3" xfId="14094" hidden="1"/>
    <cellStyle name="Uwaga 3" xfId="14092" hidden="1"/>
    <cellStyle name="Uwaga 3" xfId="14082" hidden="1"/>
    <cellStyle name="Uwaga 3" xfId="14079" hidden="1"/>
    <cellStyle name="Uwaga 3" xfId="14077" hidden="1"/>
    <cellStyle name="Uwaga 3" xfId="14068" hidden="1"/>
    <cellStyle name="Uwaga 3" xfId="14066" hidden="1"/>
    <cellStyle name="Uwaga 3" xfId="14064" hidden="1"/>
    <cellStyle name="Uwaga 3" xfId="14052" hidden="1"/>
    <cellStyle name="Uwaga 3" xfId="14049" hidden="1"/>
    <cellStyle name="Uwaga 3" xfId="14047" hidden="1"/>
    <cellStyle name="Uwaga 3" xfId="14037" hidden="1"/>
    <cellStyle name="Uwaga 3" xfId="14034" hidden="1"/>
    <cellStyle name="Uwaga 3" xfId="14032" hidden="1"/>
    <cellStyle name="Uwaga 3" xfId="14022" hidden="1"/>
    <cellStyle name="Uwaga 3" xfId="14019" hidden="1"/>
    <cellStyle name="Uwaga 3" xfId="14017" hidden="1"/>
    <cellStyle name="Uwaga 3" xfId="14010" hidden="1"/>
    <cellStyle name="Uwaga 3" xfId="14007" hidden="1"/>
    <cellStyle name="Uwaga 3" xfId="14005" hidden="1"/>
    <cellStyle name="Uwaga 3" xfId="13995" hidden="1"/>
    <cellStyle name="Uwaga 3" xfId="13992" hidden="1"/>
    <cellStyle name="Uwaga 3" xfId="13989" hidden="1"/>
    <cellStyle name="Uwaga 3" xfId="13980" hidden="1"/>
    <cellStyle name="Uwaga 3" xfId="13976" hidden="1"/>
    <cellStyle name="Uwaga 3" xfId="13973" hidden="1"/>
    <cellStyle name="Uwaga 3" xfId="13965" hidden="1"/>
    <cellStyle name="Uwaga 3" xfId="13962" hidden="1"/>
    <cellStyle name="Uwaga 3" xfId="13959" hidden="1"/>
    <cellStyle name="Uwaga 3" xfId="13950" hidden="1"/>
    <cellStyle name="Uwaga 3" xfId="13947" hidden="1"/>
    <cellStyle name="Uwaga 3" xfId="13944" hidden="1"/>
    <cellStyle name="Uwaga 3" xfId="13934" hidden="1"/>
    <cellStyle name="Uwaga 3" xfId="13930" hidden="1"/>
    <cellStyle name="Uwaga 3" xfId="13927" hidden="1"/>
    <cellStyle name="Uwaga 3" xfId="13918" hidden="1"/>
    <cellStyle name="Uwaga 3" xfId="13914" hidden="1"/>
    <cellStyle name="Uwaga 3" xfId="13912" hidden="1"/>
    <cellStyle name="Uwaga 3" xfId="13904" hidden="1"/>
    <cellStyle name="Uwaga 3" xfId="13900" hidden="1"/>
    <cellStyle name="Uwaga 3" xfId="13897" hidden="1"/>
    <cellStyle name="Uwaga 3" xfId="13890" hidden="1"/>
    <cellStyle name="Uwaga 3" xfId="13887" hidden="1"/>
    <cellStyle name="Uwaga 3" xfId="13884" hidden="1"/>
    <cellStyle name="Uwaga 3" xfId="13875" hidden="1"/>
    <cellStyle name="Uwaga 3" xfId="13870" hidden="1"/>
    <cellStyle name="Uwaga 3" xfId="13867" hidden="1"/>
    <cellStyle name="Uwaga 3" xfId="13860" hidden="1"/>
    <cellStyle name="Uwaga 3" xfId="13855" hidden="1"/>
    <cellStyle name="Uwaga 3" xfId="13852" hidden="1"/>
    <cellStyle name="Uwaga 3" xfId="13845" hidden="1"/>
    <cellStyle name="Uwaga 3" xfId="13840" hidden="1"/>
    <cellStyle name="Uwaga 3" xfId="13837" hidden="1"/>
    <cellStyle name="Uwaga 3" xfId="13831" hidden="1"/>
    <cellStyle name="Uwaga 3" xfId="13827" hidden="1"/>
    <cellStyle name="Uwaga 3" xfId="13824" hidden="1"/>
    <cellStyle name="Uwaga 3" xfId="13816" hidden="1"/>
    <cellStyle name="Uwaga 3" xfId="13811" hidden="1"/>
    <cellStyle name="Uwaga 3" xfId="13807" hidden="1"/>
    <cellStyle name="Uwaga 3" xfId="13801" hidden="1"/>
    <cellStyle name="Uwaga 3" xfId="13796" hidden="1"/>
    <cellStyle name="Uwaga 3" xfId="13792" hidden="1"/>
    <cellStyle name="Uwaga 3" xfId="13786" hidden="1"/>
    <cellStyle name="Uwaga 3" xfId="13781" hidden="1"/>
    <cellStyle name="Uwaga 3" xfId="13777" hidden="1"/>
    <cellStyle name="Uwaga 3" xfId="13772" hidden="1"/>
    <cellStyle name="Uwaga 3" xfId="13768" hidden="1"/>
    <cellStyle name="Uwaga 3" xfId="13764" hidden="1"/>
    <cellStyle name="Uwaga 3" xfId="13756" hidden="1"/>
    <cellStyle name="Uwaga 3" xfId="13751" hidden="1"/>
    <cellStyle name="Uwaga 3" xfId="13747" hidden="1"/>
    <cellStyle name="Uwaga 3" xfId="13741" hidden="1"/>
    <cellStyle name="Uwaga 3" xfId="13736" hidden="1"/>
    <cellStyle name="Uwaga 3" xfId="13732" hidden="1"/>
    <cellStyle name="Uwaga 3" xfId="13726" hidden="1"/>
    <cellStyle name="Uwaga 3" xfId="13721" hidden="1"/>
    <cellStyle name="Uwaga 3" xfId="13717" hidden="1"/>
    <cellStyle name="Uwaga 3" xfId="13713" hidden="1"/>
    <cellStyle name="Uwaga 3" xfId="13708" hidden="1"/>
    <cellStyle name="Uwaga 3" xfId="13703" hidden="1"/>
    <cellStyle name="Uwaga 3" xfId="13698" hidden="1"/>
    <cellStyle name="Uwaga 3" xfId="13694" hidden="1"/>
    <cellStyle name="Uwaga 3" xfId="13690" hidden="1"/>
    <cellStyle name="Uwaga 3" xfId="13683" hidden="1"/>
    <cellStyle name="Uwaga 3" xfId="13679" hidden="1"/>
    <cellStyle name="Uwaga 3" xfId="13674" hidden="1"/>
    <cellStyle name="Uwaga 3" xfId="13668" hidden="1"/>
    <cellStyle name="Uwaga 3" xfId="13664" hidden="1"/>
    <cellStyle name="Uwaga 3" xfId="13659" hidden="1"/>
    <cellStyle name="Uwaga 3" xfId="13653" hidden="1"/>
    <cellStyle name="Uwaga 3" xfId="13649" hidden="1"/>
    <cellStyle name="Uwaga 3" xfId="13644" hidden="1"/>
    <cellStyle name="Uwaga 3" xfId="13638" hidden="1"/>
    <cellStyle name="Uwaga 3" xfId="13634" hidden="1"/>
    <cellStyle name="Uwaga 3" xfId="13630" hidden="1"/>
    <cellStyle name="Uwaga 3" xfId="14490" hidden="1"/>
    <cellStyle name="Uwaga 3" xfId="14489" hidden="1"/>
    <cellStyle name="Uwaga 3" xfId="14488" hidden="1"/>
    <cellStyle name="Uwaga 3" xfId="14475" hidden="1"/>
    <cellStyle name="Uwaga 3" xfId="14474" hidden="1"/>
    <cellStyle name="Uwaga 3" xfId="14473" hidden="1"/>
    <cellStyle name="Uwaga 3" xfId="14460" hidden="1"/>
    <cellStyle name="Uwaga 3" xfId="14459" hidden="1"/>
    <cellStyle name="Uwaga 3" xfId="14458" hidden="1"/>
    <cellStyle name="Uwaga 3" xfId="14445" hidden="1"/>
    <cellStyle name="Uwaga 3" xfId="14444" hidden="1"/>
    <cellStyle name="Uwaga 3" xfId="14443" hidden="1"/>
    <cellStyle name="Uwaga 3" xfId="14430" hidden="1"/>
    <cellStyle name="Uwaga 3" xfId="14429" hidden="1"/>
    <cellStyle name="Uwaga 3" xfId="14428" hidden="1"/>
    <cellStyle name="Uwaga 3" xfId="14416" hidden="1"/>
    <cellStyle name="Uwaga 3" xfId="14414" hidden="1"/>
    <cellStyle name="Uwaga 3" xfId="14412" hidden="1"/>
    <cellStyle name="Uwaga 3" xfId="14401" hidden="1"/>
    <cellStyle name="Uwaga 3" xfId="14399" hidden="1"/>
    <cellStyle name="Uwaga 3" xfId="14397" hidden="1"/>
    <cellStyle name="Uwaga 3" xfId="14386" hidden="1"/>
    <cellStyle name="Uwaga 3" xfId="14384" hidden="1"/>
    <cellStyle name="Uwaga 3" xfId="14382" hidden="1"/>
    <cellStyle name="Uwaga 3" xfId="14371" hidden="1"/>
    <cellStyle name="Uwaga 3" xfId="14369" hidden="1"/>
    <cellStyle name="Uwaga 3" xfId="14367" hidden="1"/>
    <cellStyle name="Uwaga 3" xfId="14356" hidden="1"/>
    <cellStyle name="Uwaga 3" xfId="14354" hidden="1"/>
    <cellStyle name="Uwaga 3" xfId="14352" hidden="1"/>
    <cellStyle name="Uwaga 3" xfId="14341" hidden="1"/>
    <cellStyle name="Uwaga 3" xfId="14339" hidden="1"/>
    <cellStyle name="Uwaga 3" xfId="14337" hidden="1"/>
    <cellStyle name="Uwaga 3" xfId="14326" hidden="1"/>
    <cellStyle name="Uwaga 3" xfId="14324" hidden="1"/>
    <cellStyle name="Uwaga 3" xfId="14322" hidden="1"/>
    <cellStyle name="Uwaga 3" xfId="14311" hidden="1"/>
    <cellStyle name="Uwaga 3" xfId="14309" hidden="1"/>
    <cellStyle name="Uwaga 3" xfId="14307" hidden="1"/>
    <cellStyle name="Uwaga 3" xfId="14296" hidden="1"/>
    <cellStyle name="Uwaga 3" xfId="14294" hidden="1"/>
    <cellStyle name="Uwaga 3" xfId="14292" hidden="1"/>
    <cellStyle name="Uwaga 3" xfId="14281" hidden="1"/>
    <cellStyle name="Uwaga 3" xfId="14279" hidden="1"/>
    <cellStyle name="Uwaga 3" xfId="14277" hidden="1"/>
    <cellStyle name="Uwaga 3" xfId="14266" hidden="1"/>
    <cellStyle name="Uwaga 3" xfId="14264" hidden="1"/>
    <cellStyle name="Uwaga 3" xfId="14262" hidden="1"/>
    <cellStyle name="Uwaga 3" xfId="14251" hidden="1"/>
    <cellStyle name="Uwaga 3" xfId="14249" hidden="1"/>
    <cellStyle name="Uwaga 3" xfId="14247" hidden="1"/>
    <cellStyle name="Uwaga 3" xfId="14236" hidden="1"/>
    <cellStyle name="Uwaga 3" xfId="14234" hidden="1"/>
    <cellStyle name="Uwaga 3" xfId="14231" hidden="1"/>
    <cellStyle name="Uwaga 3" xfId="14221" hidden="1"/>
    <cellStyle name="Uwaga 3" xfId="14218" hidden="1"/>
    <cellStyle name="Uwaga 3" xfId="14215" hidden="1"/>
    <cellStyle name="Uwaga 3" xfId="14206" hidden="1"/>
    <cellStyle name="Uwaga 3" xfId="14204" hidden="1"/>
    <cellStyle name="Uwaga 3" xfId="14201" hidden="1"/>
    <cellStyle name="Uwaga 3" xfId="14191" hidden="1"/>
    <cellStyle name="Uwaga 3" xfId="14189" hidden="1"/>
    <cellStyle name="Uwaga 3" xfId="14187" hidden="1"/>
    <cellStyle name="Uwaga 3" xfId="14176" hidden="1"/>
    <cellStyle name="Uwaga 3" xfId="14174" hidden="1"/>
    <cellStyle name="Uwaga 3" xfId="14172" hidden="1"/>
    <cellStyle name="Uwaga 3" xfId="14161" hidden="1"/>
    <cellStyle name="Uwaga 3" xfId="14159" hidden="1"/>
    <cellStyle name="Uwaga 3" xfId="14157" hidden="1"/>
    <cellStyle name="Uwaga 3" xfId="14146" hidden="1"/>
    <cellStyle name="Uwaga 3" xfId="14144" hidden="1"/>
    <cellStyle name="Uwaga 3" xfId="14142" hidden="1"/>
    <cellStyle name="Uwaga 3" xfId="14131" hidden="1"/>
    <cellStyle name="Uwaga 3" xfId="14129" hidden="1"/>
    <cellStyle name="Uwaga 3" xfId="14127" hidden="1"/>
    <cellStyle name="Uwaga 3" xfId="14116" hidden="1"/>
    <cellStyle name="Uwaga 3" xfId="14114" hidden="1"/>
    <cellStyle name="Uwaga 3" xfId="14111" hidden="1"/>
    <cellStyle name="Uwaga 3" xfId="14101" hidden="1"/>
    <cellStyle name="Uwaga 3" xfId="14098" hidden="1"/>
    <cellStyle name="Uwaga 3" xfId="14095" hidden="1"/>
    <cellStyle name="Uwaga 3" xfId="14086" hidden="1"/>
    <cellStyle name="Uwaga 3" xfId="14083" hidden="1"/>
    <cellStyle name="Uwaga 3" xfId="14080" hidden="1"/>
    <cellStyle name="Uwaga 3" xfId="14071" hidden="1"/>
    <cellStyle name="Uwaga 3" xfId="14069" hidden="1"/>
    <cellStyle name="Uwaga 3" xfId="14067" hidden="1"/>
    <cellStyle name="Uwaga 3" xfId="14056" hidden="1"/>
    <cellStyle name="Uwaga 3" xfId="14053" hidden="1"/>
    <cellStyle name="Uwaga 3" xfId="14050" hidden="1"/>
    <cellStyle name="Uwaga 3" xfId="14041" hidden="1"/>
    <cellStyle name="Uwaga 3" xfId="14038" hidden="1"/>
    <cellStyle name="Uwaga 3" xfId="14035" hidden="1"/>
    <cellStyle name="Uwaga 3" xfId="14026" hidden="1"/>
    <cellStyle name="Uwaga 3" xfId="14023" hidden="1"/>
    <cellStyle name="Uwaga 3" xfId="14020" hidden="1"/>
    <cellStyle name="Uwaga 3" xfId="14013" hidden="1"/>
    <cellStyle name="Uwaga 3" xfId="14009" hidden="1"/>
    <cellStyle name="Uwaga 3" xfId="14006" hidden="1"/>
    <cellStyle name="Uwaga 3" xfId="13998" hidden="1"/>
    <cellStyle name="Uwaga 3" xfId="13994" hidden="1"/>
    <cellStyle name="Uwaga 3" xfId="13991" hidden="1"/>
    <cellStyle name="Uwaga 3" xfId="13983" hidden="1"/>
    <cellStyle name="Uwaga 3" xfId="13979" hidden="1"/>
    <cellStyle name="Uwaga 3" xfId="13975" hidden="1"/>
    <cellStyle name="Uwaga 3" xfId="13968" hidden="1"/>
    <cellStyle name="Uwaga 3" xfId="13964" hidden="1"/>
    <cellStyle name="Uwaga 3" xfId="13961" hidden="1"/>
    <cellStyle name="Uwaga 3" xfId="13953" hidden="1"/>
    <cellStyle name="Uwaga 3" xfId="13949" hidden="1"/>
    <cellStyle name="Uwaga 3" xfId="13946" hidden="1"/>
    <cellStyle name="Uwaga 3" xfId="13937" hidden="1"/>
    <cellStyle name="Uwaga 3" xfId="13932" hidden="1"/>
    <cellStyle name="Uwaga 3" xfId="13928" hidden="1"/>
    <cellStyle name="Uwaga 3" xfId="13922" hidden="1"/>
    <cellStyle name="Uwaga 3" xfId="13917" hidden="1"/>
    <cellStyle name="Uwaga 3" xfId="13913" hidden="1"/>
    <cellStyle name="Uwaga 3" xfId="13907" hidden="1"/>
    <cellStyle name="Uwaga 3" xfId="13902" hidden="1"/>
    <cellStyle name="Uwaga 3" xfId="13898" hidden="1"/>
    <cellStyle name="Uwaga 3" xfId="13893" hidden="1"/>
    <cellStyle name="Uwaga 3" xfId="13889" hidden="1"/>
    <cellStyle name="Uwaga 3" xfId="13885" hidden="1"/>
    <cellStyle name="Uwaga 3" xfId="13878" hidden="1"/>
    <cellStyle name="Uwaga 3" xfId="13873" hidden="1"/>
    <cellStyle name="Uwaga 3" xfId="13869" hidden="1"/>
    <cellStyle name="Uwaga 3" xfId="13862" hidden="1"/>
    <cellStyle name="Uwaga 3" xfId="13857" hidden="1"/>
    <cellStyle name="Uwaga 3" xfId="13853" hidden="1"/>
    <cellStyle name="Uwaga 3" xfId="13848" hidden="1"/>
    <cellStyle name="Uwaga 3" xfId="13843" hidden="1"/>
    <cellStyle name="Uwaga 3" xfId="13839" hidden="1"/>
    <cellStyle name="Uwaga 3" xfId="13833" hidden="1"/>
    <cellStyle name="Uwaga 3" xfId="13829" hidden="1"/>
    <cellStyle name="Uwaga 3" xfId="13826" hidden="1"/>
    <cellStyle name="Uwaga 3" xfId="13819" hidden="1"/>
    <cellStyle name="Uwaga 3" xfId="13814" hidden="1"/>
    <cellStyle name="Uwaga 3" xfId="13809" hidden="1"/>
    <cellStyle name="Uwaga 3" xfId="13803" hidden="1"/>
    <cellStyle name="Uwaga 3" xfId="13798" hidden="1"/>
    <cellStyle name="Uwaga 3" xfId="13793" hidden="1"/>
    <cellStyle name="Uwaga 3" xfId="13788" hidden="1"/>
    <cellStyle name="Uwaga 3" xfId="13783" hidden="1"/>
    <cellStyle name="Uwaga 3" xfId="13778" hidden="1"/>
    <cellStyle name="Uwaga 3" xfId="13774" hidden="1"/>
    <cellStyle name="Uwaga 3" xfId="13770" hidden="1"/>
    <cellStyle name="Uwaga 3" xfId="13765" hidden="1"/>
    <cellStyle name="Uwaga 3" xfId="13758" hidden="1"/>
    <cellStyle name="Uwaga 3" xfId="13753" hidden="1"/>
    <cellStyle name="Uwaga 3" xfId="13748" hidden="1"/>
    <cellStyle name="Uwaga 3" xfId="13742" hidden="1"/>
    <cellStyle name="Uwaga 3" xfId="13737" hidden="1"/>
    <cellStyle name="Uwaga 3" xfId="13733" hidden="1"/>
    <cellStyle name="Uwaga 3" xfId="13728" hidden="1"/>
    <cellStyle name="Uwaga 3" xfId="13723" hidden="1"/>
    <cellStyle name="Uwaga 3" xfId="13718" hidden="1"/>
    <cellStyle name="Uwaga 3" xfId="13714" hidden="1"/>
    <cellStyle name="Uwaga 3" xfId="13709" hidden="1"/>
    <cellStyle name="Uwaga 3" xfId="13704" hidden="1"/>
    <cellStyle name="Uwaga 3" xfId="13699" hidden="1"/>
    <cellStyle name="Uwaga 3" xfId="13695" hidden="1"/>
    <cellStyle name="Uwaga 3" xfId="13691" hidden="1"/>
    <cellStyle name="Uwaga 3" xfId="13684" hidden="1"/>
    <cellStyle name="Uwaga 3" xfId="13680" hidden="1"/>
    <cellStyle name="Uwaga 3" xfId="13675" hidden="1"/>
    <cellStyle name="Uwaga 3" xfId="13669" hidden="1"/>
    <cellStyle name="Uwaga 3" xfId="13665" hidden="1"/>
    <cellStyle name="Uwaga 3" xfId="13660" hidden="1"/>
    <cellStyle name="Uwaga 3" xfId="13654" hidden="1"/>
    <cellStyle name="Uwaga 3" xfId="13650" hidden="1"/>
    <cellStyle name="Uwaga 3" xfId="13646" hidden="1"/>
    <cellStyle name="Uwaga 3" xfId="13639" hidden="1"/>
    <cellStyle name="Uwaga 3" xfId="13635" hidden="1"/>
    <cellStyle name="Uwaga 3" xfId="13631" hidden="1"/>
    <cellStyle name="Uwaga 3" xfId="14495" hidden="1"/>
    <cellStyle name="Uwaga 3" xfId="14493" hidden="1"/>
    <cellStyle name="Uwaga 3" xfId="14491" hidden="1"/>
    <cellStyle name="Uwaga 3" xfId="14478" hidden="1"/>
    <cellStyle name="Uwaga 3" xfId="14477" hidden="1"/>
    <cellStyle name="Uwaga 3" xfId="14476" hidden="1"/>
    <cellStyle name="Uwaga 3" xfId="14463" hidden="1"/>
    <cellStyle name="Uwaga 3" xfId="14462" hidden="1"/>
    <cellStyle name="Uwaga 3" xfId="14461" hidden="1"/>
    <cellStyle name="Uwaga 3" xfId="14449" hidden="1"/>
    <cellStyle name="Uwaga 3" xfId="14447" hidden="1"/>
    <cellStyle name="Uwaga 3" xfId="14446" hidden="1"/>
    <cellStyle name="Uwaga 3" xfId="14433" hidden="1"/>
    <cellStyle name="Uwaga 3" xfId="14432" hidden="1"/>
    <cellStyle name="Uwaga 3" xfId="14431" hidden="1"/>
    <cellStyle name="Uwaga 3" xfId="14419" hidden="1"/>
    <cellStyle name="Uwaga 3" xfId="14417" hidden="1"/>
    <cellStyle name="Uwaga 3" xfId="14415" hidden="1"/>
    <cellStyle name="Uwaga 3" xfId="14404" hidden="1"/>
    <cellStyle name="Uwaga 3" xfId="14402" hidden="1"/>
    <cellStyle name="Uwaga 3" xfId="14400" hidden="1"/>
    <cellStyle name="Uwaga 3" xfId="14389" hidden="1"/>
    <cellStyle name="Uwaga 3" xfId="14387" hidden="1"/>
    <cellStyle name="Uwaga 3" xfId="14385" hidden="1"/>
    <cellStyle name="Uwaga 3" xfId="14374" hidden="1"/>
    <cellStyle name="Uwaga 3" xfId="14372" hidden="1"/>
    <cellStyle name="Uwaga 3" xfId="14370" hidden="1"/>
    <cellStyle name="Uwaga 3" xfId="14359" hidden="1"/>
    <cellStyle name="Uwaga 3" xfId="14357" hidden="1"/>
    <cellStyle name="Uwaga 3" xfId="14355" hidden="1"/>
    <cellStyle name="Uwaga 3" xfId="14344" hidden="1"/>
    <cellStyle name="Uwaga 3" xfId="14342" hidden="1"/>
    <cellStyle name="Uwaga 3" xfId="14340" hidden="1"/>
    <cellStyle name="Uwaga 3" xfId="14329" hidden="1"/>
    <cellStyle name="Uwaga 3" xfId="14327" hidden="1"/>
    <cellStyle name="Uwaga 3" xfId="14325" hidden="1"/>
    <cellStyle name="Uwaga 3" xfId="14314" hidden="1"/>
    <cellStyle name="Uwaga 3" xfId="14312" hidden="1"/>
    <cellStyle name="Uwaga 3" xfId="14310" hidden="1"/>
    <cellStyle name="Uwaga 3" xfId="14299" hidden="1"/>
    <cellStyle name="Uwaga 3" xfId="14297" hidden="1"/>
    <cellStyle name="Uwaga 3" xfId="14295" hidden="1"/>
    <cellStyle name="Uwaga 3" xfId="14284" hidden="1"/>
    <cellStyle name="Uwaga 3" xfId="14282" hidden="1"/>
    <cellStyle name="Uwaga 3" xfId="14280" hidden="1"/>
    <cellStyle name="Uwaga 3" xfId="14269" hidden="1"/>
    <cellStyle name="Uwaga 3" xfId="14267" hidden="1"/>
    <cellStyle name="Uwaga 3" xfId="14265" hidden="1"/>
    <cellStyle name="Uwaga 3" xfId="14254" hidden="1"/>
    <cellStyle name="Uwaga 3" xfId="14252" hidden="1"/>
    <cellStyle name="Uwaga 3" xfId="14250" hidden="1"/>
    <cellStyle name="Uwaga 3" xfId="14239" hidden="1"/>
    <cellStyle name="Uwaga 3" xfId="14237" hidden="1"/>
    <cellStyle name="Uwaga 3" xfId="14235" hidden="1"/>
    <cellStyle name="Uwaga 3" xfId="14224" hidden="1"/>
    <cellStyle name="Uwaga 3" xfId="14222" hidden="1"/>
    <cellStyle name="Uwaga 3" xfId="14220" hidden="1"/>
    <cellStyle name="Uwaga 3" xfId="14209" hidden="1"/>
    <cellStyle name="Uwaga 3" xfId="14207" hidden="1"/>
    <cellStyle name="Uwaga 3" xfId="14205" hidden="1"/>
    <cellStyle name="Uwaga 3" xfId="14194" hidden="1"/>
    <cellStyle name="Uwaga 3" xfId="14192" hidden="1"/>
    <cellStyle name="Uwaga 3" xfId="14190" hidden="1"/>
    <cellStyle name="Uwaga 3" xfId="14179" hidden="1"/>
    <cellStyle name="Uwaga 3" xfId="14177" hidden="1"/>
    <cellStyle name="Uwaga 3" xfId="14175" hidden="1"/>
    <cellStyle name="Uwaga 3" xfId="14164" hidden="1"/>
    <cellStyle name="Uwaga 3" xfId="14162" hidden="1"/>
    <cellStyle name="Uwaga 3" xfId="14160" hidden="1"/>
    <cellStyle name="Uwaga 3" xfId="14149" hidden="1"/>
    <cellStyle name="Uwaga 3" xfId="14147" hidden="1"/>
    <cellStyle name="Uwaga 3" xfId="14145" hidden="1"/>
    <cellStyle name="Uwaga 3" xfId="14134" hidden="1"/>
    <cellStyle name="Uwaga 3" xfId="14132" hidden="1"/>
    <cellStyle name="Uwaga 3" xfId="14130" hidden="1"/>
    <cellStyle name="Uwaga 3" xfId="14119" hidden="1"/>
    <cellStyle name="Uwaga 3" xfId="14117" hidden="1"/>
    <cellStyle name="Uwaga 3" xfId="14115" hidden="1"/>
    <cellStyle name="Uwaga 3" xfId="14104" hidden="1"/>
    <cellStyle name="Uwaga 3" xfId="14102" hidden="1"/>
    <cellStyle name="Uwaga 3" xfId="14099" hidden="1"/>
    <cellStyle name="Uwaga 3" xfId="14089" hidden="1"/>
    <cellStyle name="Uwaga 3" xfId="14087" hidden="1"/>
    <cellStyle name="Uwaga 3" xfId="14085" hidden="1"/>
    <cellStyle name="Uwaga 3" xfId="14074" hidden="1"/>
    <cellStyle name="Uwaga 3" xfId="14072" hidden="1"/>
    <cellStyle name="Uwaga 3" xfId="14070" hidden="1"/>
    <cellStyle name="Uwaga 3" xfId="14059" hidden="1"/>
    <cellStyle name="Uwaga 3" xfId="14057" hidden="1"/>
    <cellStyle name="Uwaga 3" xfId="14054" hidden="1"/>
    <cellStyle name="Uwaga 3" xfId="14044" hidden="1"/>
    <cellStyle name="Uwaga 3" xfId="14042" hidden="1"/>
    <cellStyle name="Uwaga 3" xfId="14039" hidden="1"/>
    <cellStyle name="Uwaga 3" xfId="14029" hidden="1"/>
    <cellStyle name="Uwaga 3" xfId="14027" hidden="1"/>
    <cellStyle name="Uwaga 3" xfId="14024" hidden="1"/>
    <cellStyle name="Uwaga 3" xfId="14015" hidden="1"/>
    <cellStyle name="Uwaga 3" xfId="14012" hidden="1"/>
    <cellStyle name="Uwaga 3" xfId="14008" hidden="1"/>
    <cellStyle name="Uwaga 3" xfId="14000" hidden="1"/>
    <cellStyle name="Uwaga 3" xfId="13997" hidden="1"/>
    <cellStyle name="Uwaga 3" xfId="13993" hidden="1"/>
    <cellStyle name="Uwaga 3" xfId="13985" hidden="1"/>
    <cellStyle name="Uwaga 3" xfId="13982" hidden="1"/>
    <cellStyle name="Uwaga 3" xfId="13978" hidden="1"/>
    <cellStyle name="Uwaga 3" xfId="13970" hidden="1"/>
    <cellStyle name="Uwaga 3" xfId="13967" hidden="1"/>
    <cellStyle name="Uwaga 3" xfId="13963" hidden="1"/>
    <cellStyle name="Uwaga 3" xfId="13955" hidden="1"/>
    <cellStyle name="Uwaga 3" xfId="13952" hidden="1"/>
    <cellStyle name="Uwaga 3" xfId="13948" hidden="1"/>
    <cellStyle name="Uwaga 3" xfId="13940" hidden="1"/>
    <cellStyle name="Uwaga 3" xfId="13936" hidden="1"/>
    <cellStyle name="Uwaga 3" xfId="13931" hidden="1"/>
    <cellStyle name="Uwaga 3" xfId="13925" hidden="1"/>
    <cellStyle name="Uwaga 3" xfId="13921" hidden="1"/>
    <cellStyle name="Uwaga 3" xfId="13916" hidden="1"/>
    <cellStyle name="Uwaga 3" xfId="13910" hidden="1"/>
    <cellStyle name="Uwaga 3" xfId="13906" hidden="1"/>
    <cellStyle name="Uwaga 3" xfId="13901" hidden="1"/>
    <cellStyle name="Uwaga 3" xfId="13895" hidden="1"/>
    <cellStyle name="Uwaga 3" xfId="13892" hidden="1"/>
    <cellStyle name="Uwaga 3" xfId="13888" hidden="1"/>
    <cellStyle name="Uwaga 3" xfId="13880" hidden="1"/>
    <cellStyle name="Uwaga 3" xfId="13877" hidden="1"/>
    <cellStyle name="Uwaga 3" xfId="13872" hidden="1"/>
    <cellStyle name="Uwaga 3" xfId="13865" hidden="1"/>
    <cellStyle name="Uwaga 3" xfId="13861" hidden="1"/>
    <cellStyle name="Uwaga 3" xfId="13856" hidden="1"/>
    <cellStyle name="Uwaga 3" xfId="13850" hidden="1"/>
    <cellStyle name="Uwaga 3" xfId="13846" hidden="1"/>
    <cellStyle name="Uwaga 3" xfId="13841" hidden="1"/>
    <cellStyle name="Uwaga 3" xfId="13835" hidden="1"/>
    <cellStyle name="Uwaga 3" xfId="13832" hidden="1"/>
    <cellStyle name="Uwaga 3" xfId="13828" hidden="1"/>
    <cellStyle name="Uwaga 3" xfId="13820" hidden="1"/>
    <cellStyle name="Uwaga 3" xfId="13815" hidden="1"/>
    <cellStyle name="Uwaga 3" xfId="13810" hidden="1"/>
    <cellStyle name="Uwaga 3" xfId="13805" hidden="1"/>
    <cellStyle name="Uwaga 3" xfId="13800" hidden="1"/>
    <cellStyle name="Uwaga 3" xfId="13795" hidden="1"/>
    <cellStyle name="Uwaga 3" xfId="13790" hidden="1"/>
    <cellStyle name="Uwaga 3" xfId="13785" hidden="1"/>
    <cellStyle name="Uwaga 3" xfId="13780" hidden="1"/>
    <cellStyle name="Uwaga 3" xfId="13775" hidden="1"/>
    <cellStyle name="Uwaga 3" xfId="13771" hidden="1"/>
    <cellStyle name="Uwaga 3" xfId="13766" hidden="1"/>
    <cellStyle name="Uwaga 3" xfId="13759" hidden="1"/>
    <cellStyle name="Uwaga 3" xfId="13754" hidden="1"/>
    <cellStyle name="Uwaga 3" xfId="13749" hidden="1"/>
    <cellStyle name="Uwaga 3" xfId="13744" hidden="1"/>
    <cellStyle name="Uwaga 3" xfId="13739" hidden="1"/>
    <cellStyle name="Uwaga 3" xfId="13734" hidden="1"/>
    <cellStyle name="Uwaga 3" xfId="13729" hidden="1"/>
    <cellStyle name="Uwaga 3" xfId="13724" hidden="1"/>
    <cellStyle name="Uwaga 3" xfId="13719" hidden="1"/>
    <cellStyle name="Uwaga 3" xfId="13715" hidden="1"/>
    <cellStyle name="Uwaga 3" xfId="13710" hidden="1"/>
    <cellStyle name="Uwaga 3" xfId="13705" hidden="1"/>
    <cellStyle name="Uwaga 3" xfId="13700" hidden="1"/>
    <cellStyle name="Uwaga 3" xfId="13696" hidden="1"/>
    <cellStyle name="Uwaga 3" xfId="13692" hidden="1"/>
    <cellStyle name="Uwaga 3" xfId="13685" hidden="1"/>
    <cellStyle name="Uwaga 3" xfId="13681" hidden="1"/>
    <cellStyle name="Uwaga 3" xfId="13676" hidden="1"/>
    <cellStyle name="Uwaga 3" xfId="13670" hidden="1"/>
    <cellStyle name="Uwaga 3" xfId="13666" hidden="1"/>
    <cellStyle name="Uwaga 3" xfId="13661" hidden="1"/>
    <cellStyle name="Uwaga 3" xfId="13655" hidden="1"/>
    <cellStyle name="Uwaga 3" xfId="13651" hidden="1"/>
    <cellStyle name="Uwaga 3" xfId="13647" hidden="1"/>
    <cellStyle name="Uwaga 3" xfId="13640" hidden="1"/>
    <cellStyle name="Uwaga 3" xfId="13636" hidden="1"/>
    <cellStyle name="Uwaga 3" xfId="13632" hidden="1"/>
    <cellStyle name="Uwaga 3" xfId="14499" hidden="1"/>
    <cellStyle name="Uwaga 3" xfId="14498" hidden="1"/>
    <cellStyle name="Uwaga 3" xfId="14496" hidden="1"/>
    <cellStyle name="Uwaga 3" xfId="14483" hidden="1"/>
    <cellStyle name="Uwaga 3" xfId="14481" hidden="1"/>
    <cellStyle name="Uwaga 3" xfId="14479" hidden="1"/>
    <cellStyle name="Uwaga 3" xfId="14469" hidden="1"/>
    <cellStyle name="Uwaga 3" xfId="14467" hidden="1"/>
    <cellStyle name="Uwaga 3" xfId="14465" hidden="1"/>
    <cellStyle name="Uwaga 3" xfId="14454" hidden="1"/>
    <cellStyle name="Uwaga 3" xfId="14452" hidden="1"/>
    <cellStyle name="Uwaga 3" xfId="14450" hidden="1"/>
    <cellStyle name="Uwaga 3" xfId="14437" hidden="1"/>
    <cellStyle name="Uwaga 3" xfId="14435" hidden="1"/>
    <cellStyle name="Uwaga 3" xfId="14434" hidden="1"/>
    <cellStyle name="Uwaga 3" xfId="14421" hidden="1"/>
    <cellStyle name="Uwaga 3" xfId="14420" hidden="1"/>
    <cellStyle name="Uwaga 3" xfId="14418" hidden="1"/>
    <cellStyle name="Uwaga 3" xfId="14406" hidden="1"/>
    <cellStyle name="Uwaga 3" xfId="14405" hidden="1"/>
    <cellStyle name="Uwaga 3" xfId="14403" hidden="1"/>
    <cellStyle name="Uwaga 3" xfId="14391" hidden="1"/>
    <cellStyle name="Uwaga 3" xfId="14390" hidden="1"/>
    <cellStyle name="Uwaga 3" xfId="14388" hidden="1"/>
    <cellStyle name="Uwaga 3" xfId="14376" hidden="1"/>
    <cellStyle name="Uwaga 3" xfId="14375" hidden="1"/>
    <cellStyle name="Uwaga 3" xfId="14373" hidden="1"/>
    <cellStyle name="Uwaga 3" xfId="14361" hidden="1"/>
    <cellStyle name="Uwaga 3" xfId="14360" hidden="1"/>
    <cellStyle name="Uwaga 3" xfId="14358" hidden="1"/>
    <cellStyle name="Uwaga 3" xfId="14346" hidden="1"/>
    <cellStyle name="Uwaga 3" xfId="14345" hidden="1"/>
    <cellStyle name="Uwaga 3" xfId="14343" hidden="1"/>
    <cellStyle name="Uwaga 3" xfId="14331" hidden="1"/>
    <cellStyle name="Uwaga 3" xfId="14330" hidden="1"/>
    <cellStyle name="Uwaga 3" xfId="14328" hidden="1"/>
    <cellStyle name="Uwaga 3" xfId="14316" hidden="1"/>
    <cellStyle name="Uwaga 3" xfId="14315" hidden="1"/>
    <cellStyle name="Uwaga 3" xfId="14313" hidden="1"/>
    <cellStyle name="Uwaga 3" xfId="14301" hidden="1"/>
    <cellStyle name="Uwaga 3" xfId="14300" hidden="1"/>
    <cellStyle name="Uwaga 3" xfId="14298" hidden="1"/>
    <cellStyle name="Uwaga 3" xfId="14286" hidden="1"/>
    <cellStyle name="Uwaga 3" xfId="14285" hidden="1"/>
    <cellStyle name="Uwaga 3" xfId="14283" hidden="1"/>
    <cellStyle name="Uwaga 3" xfId="14271" hidden="1"/>
    <cellStyle name="Uwaga 3" xfId="14270" hidden="1"/>
    <cellStyle name="Uwaga 3" xfId="14268" hidden="1"/>
    <cellStyle name="Uwaga 3" xfId="14256" hidden="1"/>
    <cellStyle name="Uwaga 3" xfId="14255" hidden="1"/>
    <cellStyle name="Uwaga 3" xfId="14253" hidden="1"/>
    <cellStyle name="Uwaga 3" xfId="14241" hidden="1"/>
    <cellStyle name="Uwaga 3" xfId="14240" hidden="1"/>
    <cellStyle name="Uwaga 3" xfId="14238" hidden="1"/>
    <cellStyle name="Uwaga 3" xfId="14226" hidden="1"/>
    <cellStyle name="Uwaga 3" xfId="14225" hidden="1"/>
    <cellStyle name="Uwaga 3" xfId="14223" hidden="1"/>
    <cellStyle name="Uwaga 3" xfId="14211" hidden="1"/>
    <cellStyle name="Uwaga 3" xfId="14210" hidden="1"/>
    <cellStyle name="Uwaga 3" xfId="14208" hidden="1"/>
    <cellStyle name="Uwaga 3" xfId="14196" hidden="1"/>
    <cellStyle name="Uwaga 3" xfId="14195" hidden="1"/>
    <cellStyle name="Uwaga 3" xfId="14193" hidden="1"/>
    <cellStyle name="Uwaga 3" xfId="14181" hidden="1"/>
    <cellStyle name="Uwaga 3" xfId="14180" hidden="1"/>
    <cellStyle name="Uwaga 3" xfId="14178" hidden="1"/>
    <cellStyle name="Uwaga 3" xfId="14166" hidden="1"/>
    <cellStyle name="Uwaga 3" xfId="14165" hidden="1"/>
    <cellStyle name="Uwaga 3" xfId="14163" hidden="1"/>
    <cellStyle name="Uwaga 3" xfId="14151" hidden="1"/>
    <cellStyle name="Uwaga 3" xfId="14150" hidden="1"/>
    <cellStyle name="Uwaga 3" xfId="14148" hidden="1"/>
    <cellStyle name="Uwaga 3" xfId="14136" hidden="1"/>
    <cellStyle name="Uwaga 3" xfId="14135" hidden="1"/>
    <cellStyle name="Uwaga 3" xfId="14133" hidden="1"/>
    <cellStyle name="Uwaga 3" xfId="14121" hidden="1"/>
    <cellStyle name="Uwaga 3" xfId="14120" hidden="1"/>
    <cellStyle name="Uwaga 3" xfId="14118" hidden="1"/>
    <cellStyle name="Uwaga 3" xfId="14106" hidden="1"/>
    <cellStyle name="Uwaga 3" xfId="14105" hidden="1"/>
    <cellStyle name="Uwaga 3" xfId="14103" hidden="1"/>
    <cellStyle name="Uwaga 3" xfId="14091" hidden="1"/>
    <cellStyle name="Uwaga 3" xfId="14090" hidden="1"/>
    <cellStyle name="Uwaga 3" xfId="14088" hidden="1"/>
    <cellStyle name="Uwaga 3" xfId="14076" hidden="1"/>
    <cellStyle name="Uwaga 3" xfId="14075" hidden="1"/>
    <cellStyle name="Uwaga 3" xfId="14073" hidden="1"/>
    <cellStyle name="Uwaga 3" xfId="14061" hidden="1"/>
    <cellStyle name="Uwaga 3" xfId="14060" hidden="1"/>
    <cellStyle name="Uwaga 3" xfId="14058" hidden="1"/>
    <cellStyle name="Uwaga 3" xfId="14046" hidden="1"/>
    <cellStyle name="Uwaga 3" xfId="14045" hidden="1"/>
    <cellStyle name="Uwaga 3" xfId="14043" hidden="1"/>
    <cellStyle name="Uwaga 3" xfId="14031" hidden="1"/>
    <cellStyle name="Uwaga 3" xfId="14030" hidden="1"/>
    <cellStyle name="Uwaga 3" xfId="14028" hidden="1"/>
    <cellStyle name="Uwaga 3" xfId="14016" hidden="1"/>
    <cellStyle name="Uwaga 3" xfId="14014" hidden="1"/>
    <cellStyle name="Uwaga 3" xfId="14011" hidden="1"/>
    <cellStyle name="Uwaga 3" xfId="14001" hidden="1"/>
    <cellStyle name="Uwaga 3" xfId="13999" hidden="1"/>
    <cellStyle name="Uwaga 3" xfId="13996" hidden="1"/>
    <cellStyle name="Uwaga 3" xfId="13986" hidden="1"/>
    <cellStyle name="Uwaga 3" xfId="13984" hidden="1"/>
    <cellStyle name="Uwaga 3" xfId="13981" hidden="1"/>
    <cellStyle name="Uwaga 3" xfId="13971" hidden="1"/>
    <cellStyle name="Uwaga 3" xfId="13969" hidden="1"/>
    <cellStyle name="Uwaga 3" xfId="13966" hidden="1"/>
    <cellStyle name="Uwaga 3" xfId="13956" hidden="1"/>
    <cellStyle name="Uwaga 3" xfId="13954" hidden="1"/>
    <cellStyle name="Uwaga 3" xfId="13951" hidden="1"/>
    <cellStyle name="Uwaga 3" xfId="13941" hidden="1"/>
    <cellStyle name="Uwaga 3" xfId="13939" hidden="1"/>
    <cellStyle name="Uwaga 3" xfId="13935" hidden="1"/>
    <cellStyle name="Uwaga 3" xfId="13926" hidden="1"/>
    <cellStyle name="Uwaga 3" xfId="13923" hidden="1"/>
    <cellStyle name="Uwaga 3" xfId="13919" hidden="1"/>
    <cellStyle name="Uwaga 3" xfId="13911" hidden="1"/>
    <cellStyle name="Uwaga 3" xfId="13909" hidden="1"/>
    <cellStyle name="Uwaga 3" xfId="13905" hidden="1"/>
    <cellStyle name="Uwaga 3" xfId="13896" hidden="1"/>
    <cellStyle name="Uwaga 3" xfId="13894" hidden="1"/>
    <cellStyle name="Uwaga 3" xfId="13891" hidden="1"/>
    <cellStyle name="Uwaga 3" xfId="13881" hidden="1"/>
    <cellStyle name="Uwaga 3" xfId="13879" hidden="1"/>
    <cellStyle name="Uwaga 3" xfId="13874" hidden="1"/>
    <cellStyle name="Uwaga 3" xfId="13866" hidden="1"/>
    <cellStyle name="Uwaga 3" xfId="13864" hidden="1"/>
    <cellStyle name="Uwaga 3" xfId="13859" hidden="1"/>
    <cellStyle name="Uwaga 3" xfId="13851" hidden="1"/>
    <cellStyle name="Uwaga 3" xfId="13849" hidden="1"/>
    <cellStyle name="Uwaga 3" xfId="13844" hidden="1"/>
    <cellStyle name="Uwaga 3" xfId="13836" hidden="1"/>
    <cellStyle name="Uwaga 3" xfId="13834" hidden="1"/>
    <cellStyle name="Uwaga 3" xfId="13830" hidden="1"/>
    <cellStyle name="Uwaga 3" xfId="13821" hidden="1"/>
    <cellStyle name="Uwaga 3" xfId="13818" hidden="1"/>
    <cellStyle name="Uwaga 3" xfId="13813" hidden="1"/>
    <cellStyle name="Uwaga 3" xfId="13806" hidden="1"/>
    <cellStyle name="Uwaga 3" xfId="13802" hidden="1"/>
    <cellStyle name="Uwaga 3" xfId="13797" hidden="1"/>
    <cellStyle name="Uwaga 3" xfId="13791" hidden="1"/>
    <cellStyle name="Uwaga 3" xfId="13787" hidden="1"/>
    <cellStyle name="Uwaga 3" xfId="13782" hidden="1"/>
    <cellStyle name="Uwaga 3" xfId="13776" hidden="1"/>
    <cellStyle name="Uwaga 3" xfId="13773" hidden="1"/>
    <cellStyle name="Uwaga 3" xfId="13769" hidden="1"/>
    <cellStyle name="Uwaga 3" xfId="13760" hidden="1"/>
    <cellStyle name="Uwaga 3" xfId="13755" hidden="1"/>
    <cellStyle name="Uwaga 3" xfId="13750" hidden="1"/>
    <cellStyle name="Uwaga 3" xfId="13745" hidden="1"/>
    <cellStyle name="Uwaga 3" xfId="13740" hidden="1"/>
    <cellStyle name="Uwaga 3" xfId="13735" hidden="1"/>
    <cellStyle name="Uwaga 3" xfId="13730" hidden="1"/>
    <cellStyle name="Uwaga 3" xfId="13725" hidden="1"/>
    <cellStyle name="Uwaga 3" xfId="13720" hidden="1"/>
    <cellStyle name="Uwaga 3" xfId="13716" hidden="1"/>
    <cellStyle name="Uwaga 3" xfId="13711" hidden="1"/>
    <cellStyle name="Uwaga 3" xfId="13706" hidden="1"/>
    <cellStyle name="Uwaga 3" xfId="13701" hidden="1"/>
    <cellStyle name="Uwaga 3" xfId="13697" hidden="1"/>
    <cellStyle name="Uwaga 3" xfId="13693" hidden="1"/>
    <cellStyle name="Uwaga 3" xfId="13686" hidden="1"/>
    <cellStyle name="Uwaga 3" xfId="13682" hidden="1"/>
    <cellStyle name="Uwaga 3" xfId="13677" hidden="1"/>
    <cellStyle name="Uwaga 3" xfId="13671" hidden="1"/>
    <cellStyle name="Uwaga 3" xfId="13667" hidden="1"/>
    <cellStyle name="Uwaga 3" xfId="13662" hidden="1"/>
    <cellStyle name="Uwaga 3" xfId="13656" hidden="1"/>
    <cellStyle name="Uwaga 3" xfId="13652" hidden="1"/>
    <cellStyle name="Uwaga 3" xfId="13648" hidden="1"/>
    <cellStyle name="Uwaga 3" xfId="13641" hidden="1"/>
    <cellStyle name="Uwaga 3" xfId="13637" hidden="1"/>
    <cellStyle name="Uwaga 3" xfId="13633" hidden="1"/>
    <cellStyle name="Uwaga 3" xfId="14575" hidden="1"/>
    <cellStyle name="Uwaga 3" xfId="14576" hidden="1"/>
    <cellStyle name="Uwaga 3" xfId="14578" hidden="1"/>
    <cellStyle name="Uwaga 3" xfId="14584" hidden="1"/>
    <cellStyle name="Uwaga 3" xfId="14585" hidden="1"/>
    <cellStyle name="Uwaga 3" xfId="14588" hidden="1"/>
    <cellStyle name="Uwaga 3" xfId="14593" hidden="1"/>
    <cellStyle name="Uwaga 3" xfId="14594" hidden="1"/>
    <cellStyle name="Uwaga 3" xfId="14597" hidden="1"/>
    <cellStyle name="Uwaga 3" xfId="14602" hidden="1"/>
    <cellStyle name="Uwaga 3" xfId="14603" hidden="1"/>
    <cellStyle name="Uwaga 3" xfId="14604" hidden="1"/>
    <cellStyle name="Uwaga 3" xfId="14611" hidden="1"/>
    <cellStyle name="Uwaga 3" xfId="14614" hidden="1"/>
    <cellStyle name="Uwaga 3" xfId="14617" hidden="1"/>
    <cellStyle name="Uwaga 3" xfId="14623" hidden="1"/>
    <cellStyle name="Uwaga 3" xfId="14626" hidden="1"/>
    <cellStyle name="Uwaga 3" xfId="14628" hidden="1"/>
    <cellStyle name="Uwaga 3" xfId="14633" hidden="1"/>
    <cellStyle name="Uwaga 3" xfId="14636" hidden="1"/>
    <cellStyle name="Uwaga 3" xfId="14637" hidden="1"/>
    <cellStyle name="Uwaga 3" xfId="14641" hidden="1"/>
    <cellStyle name="Uwaga 3" xfId="14644" hidden="1"/>
    <cellStyle name="Uwaga 3" xfId="14646" hidden="1"/>
    <cellStyle name="Uwaga 3" xfId="14647" hidden="1"/>
    <cellStyle name="Uwaga 3" xfId="14648" hidden="1"/>
    <cellStyle name="Uwaga 3" xfId="14651" hidden="1"/>
    <cellStyle name="Uwaga 3" xfId="14658" hidden="1"/>
    <cellStyle name="Uwaga 3" xfId="14661" hidden="1"/>
    <cellStyle name="Uwaga 3" xfId="14664" hidden="1"/>
    <cellStyle name="Uwaga 3" xfId="14667" hidden="1"/>
    <cellStyle name="Uwaga 3" xfId="14670" hidden="1"/>
    <cellStyle name="Uwaga 3" xfId="14673" hidden="1"/>
    <cellStyle name="Uwaga 3" xfId="14675" hidden="1"/>
    <cellStyle name="Uwaga 3" xfId="14678" hidden="1"/>
    <cellStyle name="Uwaga 3" xfId="14681" hidden="1"/>
    <cellStyle name="Uwaga 3" xfId="14683" hidden="1"/>
    <cellStyle name="Uwaga 3" xfId="14684" hidden="1"/>
    <cellStyle name="Uwaga 3" xfId="14686" hidden="1"/>
    <cellStyle name="Uwaga 3" xfId="14693" hidden="1"/>
    <cellStyle name="Uwaga 3" xfId="14696" hidden="1"/>
    <cellStyle name="Uwaga 3" xfId="14699" hidden="1"/>
    <cellStyle name="Uwaga 3" xfId="14703" hidden="1"/>
    <cellStyle name="Uwaga 3" xfId="14706" hidden="1"/>
    <cellStyle name="Uwaga 3" xfId="14709" hidden="1"/>
    <cellStyle name="Uwaga 3" xfId="14711" hidden="1"/>
    <cellStyle name="Uwaga 3" xfId="14714" hidden="1"/>
    <cellStyle name="Uwaga 3" xfId="14717" hidden="1"/>
    <cellStyle name="Uwaga 3" xfId="14719" hidden="1"/>
    <cellStyle name="Uwaga 3" xfId="14720" hidden="1"/>
    <cellStyle name="Uwaga 3" xfId="14723" hidden="1"/>
    <cellStyle name="Uwaga 3" xfId="14730" hidden="1"/>
    <cellStyle name="Uwaga 3" xfId="14733" hidden="1"/>
    <cellStyle name="Uwaga 3" xfId="14736" hidden="1"/>
    <cellStyle name="Uwaga 3" xfId="14740" hidden="1"/>
    <cellStyle name="Uwaga 3" xfId="14743" hidden="1"/>
    <cellStyle name="Uwaga 3" xfId="14745" hidden="1"/>
    <cellStyle name="Uwaga 3" xfId="14748" hidden="1"/>
    <cellStyle name="Uwaga 3" xfId="14751" hidden="1"/>
    <cellStyle name="Uwaga 3" xfId="14754" hidden="1"/>
    <cellStyle name="Uwaga 3" xfId="14755" hidden="1"/>
    <cellStyle name="Uwaga 3" xfId="14756" hidden="1"/>
    <cellStyle name="Uwaga 3" xfId="14758" hidden="1"/>
    <cellStyle name="Uwaga 3" xfId="14764" hidden="1"/>
    <cellStyle name="Uwaga 3" xfId="14765" hidden="1"/>
    <cellStyle name="Uwaga 3" xfId="14767" hidden="1"/>
    <cellStyle name="Uwaga 3" xfId="14773" hidden="1"/>
    <cellStyle name="Uwaga 3" xfId="14775" hidden="1"/>
    <cellStyle name="Uwaga 3" xfId="14778" hidden="1"/>
    <cellStyle name="Uwaga 3" xfId="14782" hidden="1"/>
    <cellStyle name="Uwaga 3" xfId="14783" hidden="1"/>
    <cellStyle name="Uwaga 3" xfId="14785" hidden="1"/>
    <cellStyle name="Uwaga 3" xfId="14791" hidden="1"/>
    <cellStyle name="Uwaga 3" xfId="14792" hidden="1"/>
    <cellStyle name="Uwaga 3" xfId="14793" hidden="1"/>
    <cellStyle name="Uwaga 3" xfId="14801" hidden="1"/>
    <cellStyle name="Uwaga 3" xfId="14804" hidden="1"/>
    <cellStyle name="Uwaga 3" xfId="14807" hidden="1"/>
    <cellStyle name="Uwaga 3" xfId="14810" hidden="1"/>
    <cellStyle name="Uwaga 3" xfId="14813" hidden="1"/>
    <cellStyle name="Uwaga 3" xfId="14816" hidden="1"/>
    <cellStyle name="Uwaga 3" xfId="14819" hidden="1"/>
    <cellStyle name="Uwaga 3" xfId="14822" hidden="1"/>
    <cellStyle name="Uwaga 3" xfId="14825" hidden="1"/>
    <cellStyle name="Uwaga 3" xfId="14827" hidden="1"/>
    <cellStyle name="Uwaga 3" xfId="14828" hidden="1"/>
    <cellStyle name="Uwaga 3" xfId="14830" hidden="1"/>
    <cellStyle name="Uwaga 3" xfId="14837" hidden="1"/>
    <cellStyle name="Uwaga 3" xfId="14840" hidden="1"/>
    <cellStyle name="Uwaga 3" xfId="14843" hidden="1"/>
    <cellStyle name="Uwaga 3" xfId="14846" hidden="1"/>
    <cellStyle name="Uwaga 3" xfId="14849" hidden="1"/>
    <cellStyle name="Uwaga 3" xfId="14852" hidden="1"/>
    <cellStyle name="Uwaga 3" xfId="14855" hidden="1"/>
    <cellStyle name="Uwaga 3" xfId="14857" hidden="1"/>
    <cellStyle name="Uwaga 3" xfId="14860" hidden="1"/>
    <cellStyle name="Uwaga 3" xfId="14863" hidden="1"/>
    <cellStyle name="Uwaga 3" xfId="14864" hidden="1"/>
    <cellStyle name="Uwaga 3" xfId="14865" hidden="1"/>
    <cellStyle name="Uwaga 3" xfId="14872" hidden="1"/>
    <cellStyle name="Uwaga 3" xfId="14873" hidden="1"/>
    <cellStyle name="Uwaga 3" xfId="14875" hidden="1"/>
    <cellStyle name="Uwaga 3" xfId="14881" hidden="1"/>
    <cellStyle name="Uwaga 3" xfId="14882" hidden="1"/>
    <cellStyle name="Uwaga 3" xfId="14884" hidden="1"/>
    <cellStyle name="Uwaga 3" xfId="14890" hidden="1"/>
    <cellStyle name="Uwaga 3" xfId="14891" hidden="1"/>
    <cellStyle name="Uwaga 3" xfId="14893" hidden="1"/>
    <cellStyle name="Uwaga 3" xfId="14899" hidden="1"/>
    <cellStyle name="Uwaga 3" xfId="14900" hidden="1"/>
    <cellStyle name="Uwaga 3" xfId="14901" hidden="1"/>
    <cellStyle name="Uwaga 3" xfId="14909" hidden="1"/>
    <cellStyle name="Uwaga 3" xfId="14911" hidden="1"/>
    <cellStyle name="Uwaga 3" xfId="14914" hidden="1"/>
    <cellStyle name="Uwaga 3" xfId="14918" hidden="1"/>
    <cellStyle name="Uwaga 3" xfId="14921" hidden="1"/>
    <cellStyle name="Uwaga 3" xfId="14924" hidden="1"/>
    <cellStyle name="Uwaga 3" xfId="14927" hidden="1"/>
    <cellStyle name="Uwaga 3" xfId="14929" hidden="1"/>
    <cellStyle name="Uwaga 3" xfId="14932" hidden="1"/>
    <cellStyle name="Uwaga 3" xfId="14935" hidden="1"/>
    <cellStyle name="Uwaga 3" xfId="14936" hidden="1"/>
    <cellStyle name="Uwaga 3" xfId="14937" hidden="1"/>
    <cellStyle name="Uwaga 3" xfId="14944" hidden="1"/>
    <cellStyle name="Uwaga 3" xfId="14946" hidden="1"/>
    <cellStyle name="Uwaga 3" xfId="14948" hidden="1"/>
    <cellStyle name="Uwaga 3" xfId="14953" hidden="1"/>
    <cellStyle name="Uwaga 3" xfId="14955" hidden="1"/>
    <cellStyle name="Uwaga 3" xfId="14957" hidden="1"/>
    <cellStyle name="Uwaga 3" xfId="14962" hidden="1"/>
    <cellStyle name="Uwaga 3" xfId="14964" hidden="1"/>
    <cellStyle name="Uwaga 3" xfId="14966" hidden="1"/>
    <cellStyle name="Uwaga 3" xfId="14971" hidden="1"/>
    <cellStyle name="Uwaga 3" xfId="14972" hidden="1"/>
    <cellStyle name="Uwaga 3" xfId="14973" hidden="1"/>
    <cellStyle name="Uwaga 3" xfId="14980" hidden="1"/>
    <cellStyle name="Uwaga 3" xfId="14982" hidden="1"/>
    <cellStyle name="Uwaga 3" xfId="14984" hidden="1"/>
    <cellStyle name="Uwaga 3" xfId="14989" hidden="1"/>
    <cellStyle name="Uwaga 3" xfId="14991" hidden="1"/>
    <cellStyle name="Uwaga 3" xfId="14993" hidden="1"/>
    <cellStyle name="Uwaga 3" xfId="14998" hidden="1"/>
    <cellStyle name="Uwaga 3" xfId="15000" hidden="1"/>
    <cellStyle name="Uwaga 3" xfId="15001" hidden="1"/>
    <cellStyle name="Uwaga 3" xfId="15007" hidden="1"/>
    <cellStyle name="Uwaga 3" xfId="15008" hidden="1"/>
    <cellStyle name="Uwaga 3" xfId="15009" hidden="1"/>
    <cellStyle name="Uwaga 3" xfId="15016" hidden="1"/>
    <cellStyle name="Uwaga 3" xfId="15018" hidden="1"/>
    <cellStyle name="Uwaga 3" xfId="15020" hidden="1"/>
    <cellStyle name="Uwaga 3" xfId="15025" hidden="1"/>
    <cellStyle name="Uwaga 3" xfId="15027" hidden="1"/>
    <cellStyle name="Uwaga 3" xfId="15029" hidden="1"/>
    <cellStyle name="Uwaga 3" xfId="15034" hidden="1"/>
    <cellStyle name="Uwaga 3" xfId="15036" hidden="1"/>
    <cellStyle name="Uwaga 3" xfId="15038" hidden="1"/>
    <cellStyle name="Uwaga 3" xfId="15043" hidden="1"/>
    <cellStyle name="Uwaga 3" xfId="15044" hidden="1"/>
    <cellStyle name="Uwaga 3" xfId="15046" hidden="1"/>
    <cellStyle name="Uwaga 3" xfId="15052" hidden="1"/>
    <cellStyle name="Uwaga 3" xfId="15053" hidden="1"/>
    <cellStyle name="Uwaga 3" xfId="15054" hidden="1"/>
    <cellStyle name="Uwaga 3" xfId="15061" hidden="1"/>
    <cellStyle name="Uwaga 3" xfId="15062" hidden="1"/>
    <cellStyle name="Uwaga 3" xfId="15063" hidden="1"/>
    <cellStyle name="Uwaga 3" xfId="15070" hidden="1"/>
    <cellStyle name="Uwaga 3" xfId="15071" hidden="1"/>
    <cellStyle name="Uwaga 3" xfId="15072" hidden="1"/>
    <cellStyle name="Uwaga 3" xfId="15079" hidden="1"/>
    <cellStyle name="Uwaga 3" xfId="15080" hidden="1"/>
    <cellStyle name="Uwaga 3" xfId="15081" hidden="1"/>
    <cellStyle name="Uwaga 3" xfId="15088" hidden="1"/>
    <cellStyle name="Uwaga 3" xfId="15089" hidden="1"/>
    <cellStyle name="Uwaga 3" xfId="15090" hidden="1"/>
    <cellStyle name="Uwaga 3" xfId="15173" hidden="1"/>
    <cellStyle name="Uwaga 3" xfId="15174" hidden="1"/>
    <cellStyle name="Uwaga 3" xfId="15176" hidden="1"/>
    <cellStyle name="Uwaga 3" xfId="15188" hidden="1"/>
    <cellStyle name="Uwaga 3" xfId="15189" hidden="1"/>
    <cellStyle name="Uwaga 3" xfId="15194" hidden="1"/>
    <cellStyle name="Uwaga 3" xfId="15203" hidden="1"/>
    <cellStyle name="Uwaga 3" xfId="15204" hidden="1"/>
    <cellStyle name="Uwaga 3" xfId="15209" hidden="1"/>
    <cellStyle name="Uwaga 3" xfId="15218" hidden="1"/>
    <cellStyle name="Uwaga 3" xfId="15219" hidden="1"/>
    <cellStyle name="Uwaga 3" xfId="15220" hidden="1"/>
    <cellStyle name="Uwaga 3" xfId="15233" hidden="1"/>
    <cellStyle name="Uwaga 3" xfId="15238" hidden="1"/>
    <cellStyle name="Uwaga 3" xfId="15243" hidden="1"/>
    <cellStyle name="Uwaga 3" xfId="15253" hidden="1"/>
    <cellStyle name="Uwaga 3" xfId="15258" hidden="1"/>
    <cellStyle name="Uwaga 3" xfId="15262" hidden="1"/>
    <cellStyle name="Uwaga 3" xfId="15269" hidden="1"/>
    <cellStyle name="Uwaga 3" xfId="15274" hidden="1"/>
    <cellStyle name="Uwaga 3" xfId="15277" hidden="1"/>
    <cellStyle name="Uwaga 3" xfId="15283" hidden="1"/>
    <cellStyle name="Uwaga 3" xfId="15288" hidden="1"/>
    <cellStyle name="Uwaga 3" xfId="15292" hidden="1"/>
    <cellStyle name="Uwaga 3" xfId="15293" hidden="1"/>
    <cellStyle name="Uwaga 3" xfId="15294" hidden="1"/>
    <cellStyle name="Uwaga 3" xfId="15298" hidden="1"/>
    <cellStyle name="Uwaga 3" xfId="15310" hidden="1"/>
    <cellStyle name="Uwaga 3" xfId="15315" hidden="1"/>
    <cellStyle name="Uwaga 3" xfId="15320" hidden="1"/>
    <cellStyle name="Uwaga 3" xfId="15325" hidden="1"/>
    <cellStyle name="Uwaga 3" xfId="15330" hidden="1"/>
    <cellStyle name="Uwaga 3" xfId="15335" hidden="1"/>
    <cellStyle name="Uwaga 3" xfId="15339" hidden="1"/>
    <cellStyle name="Uwaga 3" xfId="15343" hidden="1"/>
    <cellStyle name="Uwaga 3" xfId="15348" hidden="1"/>
    <cellStyle name="Uwaga 3" xfId="15353" hidden="1"/>
    <cellStyle name="Uwaga 3" xfId="15354" hidden="1"/>
    <cellStyle name="Uwaga 3" xfId="15356" hidden="1"/>
    <cellStyle name="Uwaga 3" xfId="15369" hidden="1"/>
    <cellStyle name="Uwaga 3" xfId="15373" hidden="1"/>
    <cellStyle name="Uwaga 3" xfId="15378" hidden="1"/>
    <cellStyle name="Uwaga 3" xfId="15385" hidden="1"/>
    <cellStyle name="Uwaga 3" xfId="15389" hidden="1"/>
    <cellStyle name="Uwaga 3" xfId="15394" hidden="1"/>
    <cellStyle name="Uwaga 3" xfId="15399" hidden="1"/>
    <cellStyle name="Uwaga 3" xfId="15402" hidden="1"/>
    <cellStyle name="Uwaga 3" xfId="15407" hidden="1"/>
    <cellStyle name="Uwaga 3" xfId="15413" hidden="1"/>
    <cellStyle name="Uwaga 3" xfId="15414" hidden="1"/>
    <cellStyle name="Uwaga 3" xfId="15417" hidden="1"/>
    <cellStyle name="Uwaga 3" xfId="15430" hidden="1"/>
    <cellStyle name="Uwaga 3" xfId="15434" hidden="1"/>
    <cellStyle name="Uwaga 3" xfId="15439" hidden="1"/>
    <cellStyle name="Uwaga 3" xfId="15446" hidden="1"/>
    <cellStyle name="Uwaga 3" xfId="15451" hidden="1"/>
    <cellStyle name="Uwaga 3" xfId="15455" hidden="1"/>
    <cellStyle name="Uwaga 3" xfId="15460" hidden="1"/>
    <cellStyle name="Uwaga 3" xfId="15464" hidden="1"/>
    <cellStyle name="Uwaga 3" xfId="15469" hidden="1"/>
    <cellStyle name="Uwaga 3" xfId="15473" hidden="1"/>
    <cellStyle name="Uwaga 3" xfId="15474" hidden="1"/>
    <cellStyle name="Uwaga 3" xfId="15476" hidden="1"/>
    <cellStyle name="Uwaga 3" xfId="15488" hidden="1"/>
    <cellStyle name="Uwaga 3" xfId="15489" hidden="1"/>
    <cellStyle name="Uwaga 3" xfId="15491" hidden="1"/>
    <cellStyle name="Uwaga 3" xfId="15503" hidden="1"/>
    <cellStyle name="Uwaga 3" xfId="15505" hidden="1"/>
    <cellStyle name="Uwaga 3" xfId="15508" hidden="1"/>
    <cellStyle name="Uwaga 3" xfId="15518" hidden="1"/>
    <cellStyle name="Uwaga 3" xfId="15519" hidden="1"/>
    <cellStyle name="Uwaga 3" xfId="15521" hidden="1"/>
    <cellStyle name="Uwaga 3" xfId="15533" hidden="1"/>
    <cellStyle name="Uwaga 3" xfId="15534" hidden="1"/>
    <cellStyle name="Uwaga 3" xfId="15535" hidden="1"/>
    <cellStyle name="Uwaga 3" xfId="15549" hidden="1"/>
    <cellStyle name="Uwaga 3" xfId="15552" hidden="1"/>
    <cellStyle name="Uwaga 3" xfId="15556" hidden="1"/>
    <cellStyle name="Uwaga 3" xfId="15564" hidden="1"/>
    <cellStyle name="Uwaga 3" xfId="15567" hidden="1"/>
    <cellStyle name="Uwaga 3" xfId="15571" hidden="1"/>
    <cellStyle name="Uwaga 3" xfId="15579" hidden="1"/>
    <cellStyle name="Uwaga 3" xfId="15582" hidden="1"/>
    <cellStyle name="Uwaga 3" xfId="15586" hidden="1"/>
    <cellStyle name="Uwaga 3" xfId="15593" hidden="1"/>
    <cellStyle name="Uwaga 3" xfId="15594" hidden="1"/>
    <cellStyle name="Uwaga 3" xfId="15596" hidden="1"/>
    <cellStyle name="Uwaga 3" xfId="15609" hidden="1"/>
    <cellStyle name="Uwaga 3" xfId="15612" hidden="1"/>
    <cellStyle name="Uwaga 3" xfId="15615" hidden="1"/>
    <cellStyle name="Uwaga 3" xfId="15624" hidden="1"/>
    <cellStyle name="Uwaga 3" xfId="15627" hidden="1"/>
    <cellStyle name="Uwaga 3" xfId="15631" hidden="1"/>
    <cellStyle name="Uwaga 3" xfId="15639" hidden="1"/>
    <cellStyle name="Uwaga 3" xfId="15641" hidden="1"/>
    <cellStyle name="Uwaga 3" xfId="15644" hidden="1"/>
    <cellStyle name="Uwaga 3" xfId="15653" hidden="1"/>
    <cellStyle name="Uwaga 3" xfId="15654" hidden="1"/>
    <cellStyle name="Uwaga 3" xfId="15655" hidden="1"/>
    <cellStyle name="Uwaga 3" xfId="15668" hidden="1"/>
    <cellStyle name="Uwaga 3" xfId="15669" hidden="1"/>
    <cellStyle name="Uwaga 3" xfId="15671" hidden="1"/>
    <cellStyle name="Uwaga 3" xfId="15683" hidden="1"/>
    <cellStyle name="Uwaga 3" xfId="15684" hidden="1"/>
    <cellStyle name="Uwaga 3" xfId="15686" hidden="1"/>
    <cellStyle name="Uwaga 3" xfId="15698" hidden="1"/>
    <cellStyle name="Uwaga 3" xfId="15699" hidden="1"/>
    <cellStyle name="Uwaga 3" xfId="15701" hidden="1"/>
    <cellStyle name="Uwaga 3" xfId="15713" hidden="1"/>
    <cellStyle name="Uwaga 3" xfId="15714" hidden="1"/>
    <cellStyle name="Uwaga 3" xfId="15715" hidden="1"/>
    <cellStyle name="Uwaga 3" xfId="15729" hidden="1"/>
    <cellStyle name="Uwaga 3" xfId="15731" hidden="1"/>
    <cellStyle name="Uwaga 3" xfId="15734" hidden="1"/>
    <cellStyle name="Uwaga 3" xfId="15744" hidden="1"/>
    <cellStyle name="Uwaga 3" xfId="15747" hidden="1"/>
    <cellStyle name="Uwaga 3" xfId="15750" hidden="1"/>
    <cellStyle name="Uwaga 3" xfId="15759" hidden="1"/>
    <cellStyle name="Uwaga 3" xfId="15761" hidden="1"/>
    <cellStyle name="Uwaga 3" xfId="15764" hidden="1"/>
    <cellStyle name="Uwaga 3" xfId="15773" hidden="1"/>
    <cellStyle name="Uwaga 3" xfId="15774" hidden="1"/>
    <cellStyle name="Uwaga 3" xfId="15775" hidden="1"/>
    <cellStyle name="Uwaga 3" xfId="15788" hidden="1"/>
    <cellStyle name="Uwaga 3" xfId="15790" hidden="1"/>
    <cellStyle name="Uwaga 3" xfId="15792" hidden="1"/>
    <cellStyle name="Uwaga 3" xfId="15803" hidden="1"/>
    <cellStyle name="Uwaga 3" xfId="15805" hidden="1"/>
    <cellStyle name="Uwaga 3" xfId="15807" hidden="1"/>
    <cellStyle name="Uwaga 3" xfId="15818" hidden="1"/>
    <cellStyle name="Uwaga 3" xfId="15820" hidden="1"/>
    <cellStyle name="Uwaga 3" xfId="15822" hidden="1"/>
    <cellStyle name="Uwaga 3" xfId="15833" hidden="1"/>
    <cellStyle name="Uwaga 3" xfId="15834" hidden="1"/>
    <cellStyle name="Uwaga 3" xfId="15835" hidden="1"/>
    <cellStyle name="Uwaga 3" xfId="15848" hidden="1"/>
    <cellStyle name="Uwaga 3" xfId="15850" hidden="1"/>
    <cellStyle name="Uwaga 3" xfId="15852" hidden="1"/>
    <cellStyle name="Uwaga 3" xfId="15863" hidden="1"/>
    <cellStyle name="Uwaga 3" xfId="15865" hidden="1"/>
    <cellStyle name="Uwaga 3" xfId="15867" hidden="1"/>
    <cellStyle name="Uwaga 3" xfId="15878" hidden="1"/>
    <cellStyle name="Uwaga 3" xfId="15880" hidden="1"/>
    <cellStyle name="Uwaga 3" xfId="15881" hidden="1"/>
    <cellStyle name="Uwaga 3" xfId="15893" hidden="1"/>
    <cellStyle name="Uwaga 3" xfId="15894" hidden="1"/>
    <cellStyle name="Uwaga 3" xfId="15895" hidden="1"/>
    <cellStyle name="Uwaga 3" xfId="15908" hidden="1"/>
    <cellStyle name="Uwaga 3" xfId="15910" hidden="1"/>
    <cellStyle name="Uwaga 3" xfId="15912" hidden="1"/>
    <cellStyle name="Uwaga 3" xfId="15923" hidden="1"/>
    <cellStyle name="Uwaga 3" xfId="15925" hidden="1"/>
    <cellStyle name="Uwaga 3" xfId="15927" hidden="1"/>
    <cellStyle name="Uwaga 3" xfId="15938" hidden="1"/>
    <cellStyle name="Uwaga 3" xfId="15940" hidden="1"/>
    <cellStyle name="Uwaga 3" xfId="15942" hidden="1"/>
    <cellStyle name="Uwaga 3" xfId="15953" hidden="1"/>
    <cellStyle name="Uwaga 3" xfId="15954" hidden="1"/>
    <cellStyle name="Uwaga 3" xfId="15956" hidden="1"/>
    <cellStyle name="Uwaga 3" xfId="15967" hidden="1"/>
    <cellStyle name="Uwaga 3" xfId="15969" hidden="1"/>
    <cellStyle name="Uwaga 3" xfId="15970" hidden="1"/>
    <cellStyle name="Uwaga 3" xfId="15979" hidden="1"/>
    <cellStyle name="Uwaga 3" xfId="15982" hidden="1"/>
    <cellStyle name="Uwaga 3" xfId="15984" hidden="1"/>
    <cellStyle name="Uwaga 3" xfId="15995" hidden="1"/>
    <cellStyle name="Uwaga 3" xfId="15997" hidden="1"/>
    <cellStyle name="Uwaga 3" xfId="15999" hidden="1"/>
    <cellStyle name="Uwaga 3" xfId="16011" hidden="1"/>
    <cellStyle name="Uwaga 3" xfId="16013" hidden="1"/>
    <cellStyle name="Uwaga 3" xfId="16015" hidden="1"/>
    <cellStyle name="Uwaga 3" xfId="16023" hidden="1"/>
    <cellStyle name="Uwaga 3" xfId="16025" hidden="1"/>
    <cellStyle name="Uwaga 3" xfId="16028" hidden="1"/>
    <cellStyle name="Uwaga 3" xfId="16018" hidden="1"/>
    <cellStyle name="Uwaga 3" xfId="16017" hidden="1"/>
    <cellStyle name="Uwaga 3" xfId="16016" hidden="1"/>
    <cellStyle name="Uwaga 3" xfId="16003" hidden="1"/>
    <cellStyle name="Uwaga 3" xfId="16002" hidden="1"/>
    <cellStyle name="Uwaga 3" xfId="16001" hidden="1"/>
    <cellStyle name="Uwaga 3" xfId="15988" hidden="1"/>
    <cellStyle name="Uwaga 3" xfId="15987" hidden="1"/>
    <cellStyle name="Uwaga 3" xfId="15986" hidden="1"/>
    <cellStyle name="Uwaga 3" xfId="15973" hidden="1"/>
    <cellStyle name="Uwaga 3" xfId="15972" hidden="1"/>
    <cellStyle name="Uwaga 3" xfId="15971" hidden="1"/>
    <cellStyle name="Uwaga 3" xfId="15958" hidden="1"/>
    <cellStyle name="Uwaga 3" xfId="15957" hidden="1"/>
    <cellStyle name="Uwaga 3" xfId="15955" hidden="1"/>
    <cellStyle name="Uwaga 3" xfId="15944" hidden="1"/>
    <cellStyle name="Uwaga 3" xfId="15941" hidden="1"/>
    <cellStyle name="Uwaga 3" xfId="15939" hidden="1"/>
    <cellStyle name="Uwaga 3" xfId="15929" hidden="1"/>
    <cellStyle name="Uwaga 3" xfId="15926" hidden="1"/>
    <cellStyle name="Uwaga 3" xfId="15924" hidden="1"/>
    <cellStyle name="Uwaga 3" xfId="15914" hidden="1"/>
    <cellStyle name="Uwaga 3" xfId="15911" hidden="1"/>
    <cellStyle name="Uwaga 3" xfId="15909" hidden="1"/>
    <cellStyle name="Uwaga 3" xfId="15899" hidden="1"/>
    <cellStyle name="Uwaga 3" xfId="15897" hidden="1"/>
    <cellStyle name="Uwaga 3" xfId="15896" hidden="1"/>
    <cellStyle name="Uwaga 3" xfId="15884" hidden="1"/>
    <cellStyle name="Uwaga 3" xfId="15882" hidden="1"/>
    <cellStyle name="Uwaga 3" xfId="15879" hidden="1"/>
    <cellStyle name="Uwaga 3" xfId="15869" hidden="1"/>
    <cellStyle name="Uwaga 3" xfId="15866" hidden="1"/>
    <cellStyle name="Uwaga 3" xfId="15864" hidden="1"/>
    <cellStyle name="Uwaga 3" xfId="15854" hidden="1"/>
    <cellStyle name="Uwaga 3" xfId="15851" hidden="1"/>
    <cellStyle name="Uwaga 3" xfId="15849" hidden="1"/>
    <cellStyle name="Uwaga 3" xfId="15839" hidden="1"/>
    <cellStyle name="Uwaga 3" xfId="15837" hidden="1"/>
    <cellStyle name="Uwaga 3" xfId="15836" hidden="1"/>
    <cellStyle name="Uwaga 3" xfId="15824" hidden="1"/>
    <cellStyle name="Uwaga 3" xfId="15821" hidden="1"/>
    <cellStyle name="Uwaga 3" xfId="15819" hidden="1"/>
    <cellStyle name="Uwaga 3" xfId="15809" hidden="1"/>
    <cellStyle name="Uwaga 3" xfId="15806" hidden="1"/>
    <cellStyle name="Uwaga 3" xfId="15804" hidden="1"/>
    <cellStyle name="Uwaga 3" xfId="15794" hidden="1"/>
    <cellStyle name="Uwaga 3" xfId="15791" hidden="1"/>
    <cellStyle name="Uwaga 3" xfId="15789" hidden="1"/>
    <cellStyle name="Uwaga 3" xfId="15779" hidden="1"/>
    <cellStyle name="Uwaga 3" xfId="15777" hidden="1"/>
    <cellStyle name="Uwaga 3" xfId="15776" hidden="1"/>
    <cellStyle name="Uwaga 3" xfId="15763" hidden="1"/>
    <cellStyle name="Uwaga 3" xfId="15760" hidden="1"/>
    <cellStyle name="Uwaga 3" xfId="15758" hidden="1"/>
    <cellStyle name="Uwaga 3" xfId="15748" hidden="1"/>
    <cellStyle name="Uwaga 3" xfId="15745" hidden="1"/>
    <cellStyle name="Uwaga 3" xfId="15743" hidden="1"/>
    <cellStyle name="Uwaga 3" xfId="15733" hidden="1"/>
    <cellStyle name="Uwaga 3" xfId="15730" hidden="1"/>
    <cellStyle name="Uwaga 3" xfId="15728" hidden="1"/>
    <cellStyle name="Uwaga 3" xfId="15719" hidden="1"/>
    <cellStyle name="Uwaga 3" xfId="15717" hidden="1"/>
    <cellStyle name="Uwaga 3" xfId="15716" hidden="1"/>
    <cellStyle name="Uwaga 3" xfId="15704" hidden="1"/>
    <cellStyle name="Uwaga 3" xfId="15702" hidden="1"/>
    <cellStyle name="Uwaga 3" xfId="15700" hidden="1"/>
    <cellStyle name="Uwaga 3" xfId="15689" hidden="1"/>
    <cellStyle name="Uwaga 3" xfId="15687" hidden="1"/>
    <cellStyle name="Uwaga 3" xfId="15685" hidden="1"/>
    <cellStyle name="Uwaga 3" xfId="15674" hidden="1"/>
    <cellStyle name="Uwaga 3" xfId="15672" hidden="1"/>
    <cellStyle name="Uwaga 3" xfId="15670" hidden="1"/>
    <cellStyle name="Uwaga 3" xfId="15659" hidden="1"/>
    <cellStyle name="Uwaga 3" xfId="15657" hidden="1"/>
    <cellStyle name="Uwaga 3" xfId="15656" hidden="1"/>
    <cellStyle name="Uwaga 3" xfId="15643" hidden="1"/>
    <cellStyle name="Uwaga 3" xfId="15640" hidden="1"/>
    <cellStyle name="Uwaga 3" xfId="15638" hidden="1"/>
    <cellStyle name="Uwaga 3" xfId="15628" hidden="1"/>
    <cellStyle name="Uwaga 3" xfId="15625" hidden="1"/>
    <cellStyle name="Uwaga 3" xfId="15623" hidden="1"/>
    <cellStyle name="Uwaga 3" xfId="15613" hidden="1"/>
    <cellStyle name="Uwaga 3" xfId="15610" hidden="1"/>
    <cellStyle name="Uwaga 3" xfId="15608" hidden="1"/>
    <cellStyle name="Uwaga 3" xfId="15599" hidden="1"/>
    <cellStyle name="Uwaga 3" xfId="15597" hidden="1"/>
    <cellStyle name="Uwaga 3" xfId="15595" hidden="1"/>
    <cellStyle name="Uwaga 3" xfId="15583" hidden="1"/>
    <cellStyle name="Uwaga 3" xfId="15580" hidden="1"/>
    <cellStyle name="Uwaga 3" xfId="15578" hidden="1"/>
    <cellStyle name="Uwaga 3" xfId="15568" hidden="1"/>
    <cellStyle name="Uwaga 3" xfId="15565" hidden="1"/>
    <cellStyle name="Uwaga 3" xfId="15563" hidden="1"/>
    <cellStyle name="Uwaga 3" xfId="15553" hidden="1"/>
    <cellStyle name="Uwaga 3" xfId="15550" hidden="1"/>
    <cellStyle name="Uwaga 3" xfId="15548" hidden="1"/>
    <cellStyle name="Uwaga 3" xfId="15541" hidden="1"/>
    <cellStyle name="Uwaga 3" xfId="15538" hidden="1"/>
    <cellStyle name="Uwaga 3" xfId="15536" hidden="1"/>
    <cellStyle name="Uwaga 3" xfId="15526" hidden="1"/>
    <cellStyle name="Uwaga 3" xfId="15523" hidden="1"/>
    <cellStyle name="Uwaga 3" xfId="15520" hidden="1"/>
    <cellStyle name="Uwaga 3" xfId="15511" hidden="1"/>
    <cellStyle name="Uwaga 3" xfId="15507" hidden="1"/>
    <cellStyle name="Uwaga 3" xfId="15504" hidden="1"/>
    <cellStyle name="Uwaga 3" xfId="15496" hidden="1"/>
    <cellStyle name="Uwaga 3" xfId="15493" hidden="1"/>
    <cellStyle name="Uwaga 3" xfId="15490" hidden="1"/>
    <cellStyle name="Uwaga 3" xfId="15481" hidden="1"/>
    <cellStyle name="Uwaga 3" xfId="15478" hidden="1"/>
    <cellStyle name="Uwaga 3" xfId="15475" hidden="1"/>
    <cellStyle name="Uwaga 3" xfId="15465" hidden="1"/>
    <cellStyle name="Uwaga 3" xfId="15461" hidden="1"/>
    <cellStyle name="Uwaga 3" xfId="15458" hidden="1"/>
    <cellStyle name="Uwaga 3" xfId="15449" hidden="1"/>
    <cellStyle name="Uwaga 3" xfId="15445" hidden="1"/>
    <cellStyle name="Uwaga 3" xfId="15443" hidden="1"/>
    <cellStyle name="Uwaga 3" xfId="15435" hidden="1"/>
    <cellStyle name="Uwaga 3" xfId="15431" hidden="1"/>
    <cellStyle name="Uwaga 3" xfId="15428" hidden="1"/>
    <cellStyle name="Uwaga 3" xfId="15421" hidden="1"/>
    <cellStyle name="Uwaga 3" xfId="15418" hidden="1"/>
    <cellStyle name="Uwaga 3" xfId="15415" hidden="1"/>
    <cellStyle name="Uwaga 3" xfId="15406" hidden="1"/>
    <cellStyle name="Uwaga 3" xfId="15401" hidden="1"/>
    <cellStyle name="Uwaga 3" xfId="15398" hidden="1"/>
    <cellStyle name="Uwaga 3" xfId="15391" hidden="1"/>
    <cellStyle name="Uwaga 3" xfId="15386" hidden="1"/>
    <cellStyle name="Uwaga 3" xfId="15383" hidden="1"/>
    <cellStyle name="Uwaga 3" xfId="15376" hidden="1"/>
    <cellStyle name="Uwaga 3" xfId="15371" hidden="1"/>
    <cellStyle name="Uwaga 3" xfId="15368" hidden="1"/>
    <cellStyle name="Uwaga 3" xfId="15362" hidden="1"/>
    <cellStyle name="Uwaga 3" xfId="15358" hidden="1"/>
    <cellStyle name="Uwaga 3" xfId="15355" hidden="1"/>
    <cellStyle name="Uwaga 3" xfId="15347" hidden="1"/>
    <cellStyle name="Uwaga 3" xfId="15342" hidden="1"/>
    <cellStyle name="Uwaga 3" xfId="15338" hidden="1"/>
    <cellStyle name="Uwaga 3" xfId="15332" hidden="1"/>
    <cellStyle name="Uwaga 3" xfId="15327" hidden="1"/>
    <cellStyle name="Uwaga 3" xfId="15323" hidden="1"/>
    <cellStyle name="Uwaga 3" xfId="15317" hidden="1"/>
    <cellStyle name="Uwaga 3" xfId="15312" hidden="1"/>
    <cellStyle name="Uwaga 3" xfId="15308" hidden="1"/>
    <cellStyle name="Uwaga 3" xfId="15303" hidden="1"/>
    <cellStyle name="Uwaga 3" xfId="15299" hidden="1"/>
    <cellStyle name="Uwaga 3" xfId="15295" hidden="1"/>
    <cellStyle name="Uwaga 3" xfId="15287" hidden="1"/>
    <cellStyle name="Uwaga 3" xfId="15282" hidden="1"/>
    <cellStyle name="Uwaga 3" xfId="15278" hidden="1"/>
    <cellStyle name="Uwaga 3" xfId="15272" hidden="1"/>
    <cellStyle name="Uwaga 3" xfId="15267" hidden="1"/>
    <cellStyle name="Uwaga 3" xfId="15263" hidden="1"/>
    <cellStyle name="Uwaga 3" xfId="15257" hidden="1"/>
    <cellStyle name="Uwaga 3" xfId="15252" hidden="1"/>
    <cellStyle name="Uwaga 3" xfId="15248" hidden="1"/>
    <cellStyle name="Uwaga 3" xfId="15244" hidden="1"/>
    <cellStyle name="Uwaga 3" xfId="15239" hidden="1"/>
    <cellStyle name="Uwaga 3" xfId="15234" hidden="1"/>
    <cellStyle name="Uwaga 3" xfId="15229" hidden="1"/>
    <cellStyle name="Uwaga 3" xfId="15225" hidden="1"/>
    <cellStyle name="Uwaga 3" xfId="15221" hidden="1"/>
    <cellStyle name="Uwaga 3" xfId="15214" hidden="1"/>
    <cellStyle name="Uwaga 3" xfId="15210" hidden="1"/>
    <cellStyle name="Uwaga 3" xfId="15205" hidden="1"/>
    <cellStyle name="Uwaga 3" xfId="15199" hidden="1"/>
    <cellStyle name="Uwaga 3" xfId="15195" hidden="1"/>
    <cellStyle name="Uwaga 3" xfId="15190" hidden="1"/>
    <cellStyle name="Uwaga 3" xfId="15184" hidden="1"/>
    <cellStyle name="Uwaga 3" xfId="15180" hidden="1"/>
    <cellStyle name="Uwaga 3" xfId="15175" hidden="1"/>
    <cellStyle name="Uwaga 3" xfId="15169" hidden="1"/>
    <cellStyle name="Uwaga 3" xfId="15165" hidden="1"/>
    <cellStyle name="Uwaga 3" xfId="15161" hidden="1"/>
    <cellStyle name="Uwaga 3" xfId="16021" hidden="1"/>
    <cellStyle name="Uwaga 3" xfId="16020" hidden="1"/>
    <cellStyle name="Uwaga 3" xfId="16019" hidden="1"/>
    <cellStyle name="Uwaga 3" xfId="16006" hidden="1"/>
    <cellStyle name="Uwaga 3" xfId="16005" hidden="1"/>
    <cellStyle name="Uwaga 3" xfId="16004" hidden="1"/>
    <cellStyle name="Uwaga 3" xfId="15991" hidden="1"/>
    <cellStyle name="Uwaga 3" xfId="15990" hidden="1"/>
    <cellStyle name="Uwaga 3" xfId="15989" hidden="1"/>
    <cellStyle name="Uwaga 3" xfId="15976" hidden="1"/>
    <cellStyle name="Uwaga 3" xfId="15975" hidden="1"/>
    <cellStyle name="Uwaga 3" xfId="15974" hidden="1"/>
    <cellStyle name="Uwaga 3" xfId="15961" hidden="1"/>
    <cellStyle name="Uwaga 3" xfId="15960" hidden="1"/>
    <cellStyle name="Uwaga 3" xfId="15959" hidden="1"/>
    <cellStyle name="Uwaga 3" xfId="15947" hidden="1"/>
    <cellStyle name="Uwaga 3" xfId="15945" hidden="1"/>
    <cellStyle name="Uwaga 3" xfId="15943" hidden="1"/>
    <cellStyle name="Uwaga 3" xfId="15932" hidden="1"/>
    <cellStyle name="Uwaga 3" xfId="15930" hidden="1"/>
    <cellStyle name="Uwaga 3" xfId="15928" hidden="1"/>
    <cellStyle name="Uwaga 3" xfId="15917" hidden="1"/>
    <cellStyle name="Uwaga 3" xfId="15915" hidden="1"/>
    <cellStyle name="Uwaga 3" xfId="15913" hidden="1"/>
    <cellStyle name="Uwaga 3" xfId="15902" hidden="1"/>
    <cellStyle name="Uwaga 3" xfId="15900" hidden="1"/>
    <cellStyle name="Uwaga 3" xfId="15898" hidden="1"/>
    <cellStyle name="Uwaga 3" xfId="15887" hidden="1"/>
    <cellStyle name="Uwaga 3" xfId="15885" hidden="1"/>
    <cellStyle name="Uwaga 3" xfId="15883" hidden="1"/>
    <cellStyle name="Uwaga 3" xfId="15872" hidden="1"/>
    <cellStyle name="Uwaga 3" xfId="15870" hidden="1"/>
    <cellStyle name="Uwaga 3" xfId="15868" hidden="1"/>
    <cellStyle name="Uwaga 3" xfId="15857" hidden="1"/>
    <cellStyle name="Uwaga 3" xfId="15855" hidden="1"/>
    <cellStyle name="Uwaga 3" xfId="15853" hidden="1"/>
    <cellStyle name="Uwaga 3" xfId="15842" hidden="1"/>
    <cellStyle name="Uwaga 3" xfId="15840" hidden="1"/>
    <cellStyle name="Uwaga 3" xfId="15838" hidden="1"/>
    <cellStyle name="Uwaga 3" xfId="15827" hidden="1"/>
    <cellStyle name="Uwaga 3" xfId="15825" hidden="1"/>
    <cellStyle name="Uwaga 3" xfId="15823" hidden="1"/>
    <cellStyle name="Uwaga 3" xfId="15812" hidden="1"/>
    <cellStyle name="Uwaga 3" xfId="15810" hidden="1"/>
    <cellStyle name="Uwaga 3" xfId="15808" hidden="1"/>
    <cellStyle name="Uwaga 3" xfId="15797" hidden="1"/>
    <cellStyle name="Uwaga 3" xfId="15795" hidden="1"/>
    <cellStyle name="Uwaga 3" xfId="15793" hidden="1"/>
    <cellStyle name="Uwaga 3" xfId="15782" hidden="1"/>
    <cellStyle name="Uwaga 3" xfId="15780" hidden="1"/>
    <cellStyle name="Uwaga 3" xfId="15778" hidden="1"/>
    <cellStyle name="Uwaga 3" xfId="15767" hidden="1"/>
    <cellStyle name="Uwaga 3" xfId="15765" hidden="1"/>
    <cellStyle name="Uwaga 3" xfId="15762" hidden="1"/>
    <cellStyle name="Uwaga 3" xfId="15752" hidden="1"/>
    <cellStyle name="Uwaga 3" xfId="15749" hidden="1"/>
    <cellStyle name="Uwaga 3" xfId="15746" hidden="1"/>
    <cellStyle name="Uwaga 3" xfId="15737" hidden="1"/>
    <cellStyle name="Uwaga 3" xfId="15735" hidden="1"/>
    <cellStyle name="Uwaga 3" xfId="15732" hidden="1"/>
    <cellStyle name="Uwaga 3" xfId="15722" hidden="1"/>
    <cellStyle name="Uwaga 3" xfId="15720" hidden="1"/>
    <cellStyle name="Uwaga 3" xfId="15718" hidden="1"/>
    <cellStyle name="Uwaga 3" xfId="15707" hidden="1"/>
    <cellStyle name="Uwaga 3" xfId="15705" hidden="1"/>
    <cellStyle name="Uwaga 3" xfId="15703" hidden="1"/>
    <cellStyle name="Uwaga 3" xfId="15692" hidden="1"/>
    <cellStyle name="Uwaga 3" xfId="15690" hidden="1"/>
    <cellStyle name="Uwaga 3" xfId="15688" hidden="1"/>
    <cellStyle name="Uwaga 3" xfId="15677" hidden="1"/>
    <cellStyle name="Uwaga 3" xfId="15675" hidden="1"/>
    <cellStyle name="Uwaga 3" xfId="15673" hidden="1"/>
    <cellStyle name="Uwaga 3" xfId="15662" hidden="1"/>
    <cellStyle name="Uwaga 3" xfId="15660" hidden="1"/>
    <cellStyle name="Uwaga 3" xfId="15658" hidden="1"/>
    <cellStyle name="Uwaga 3" xfId="15647" hidden="1"/>
    <cellStyle name="Uwaga 3" xfId="15645" hidden="1"/>
    <cellStyle name="Uwaga 3" xfId="15642" hidden="1"/>
    <cellStyle name="Uwaga 3" xfId="15632" hidden="1"/>
    <cellStyle name="Uwaga 3" xfId="15629" hidden="1"/>
    <cellStyle name="Uwaga 3" xfId="15626" hidden="1"/>
    <cellStyle name="Uwaga 3" xfId="15617" hidden="1"/>
    <cellStyle name="Uwaga 3" xfId="15614" hidden="1"/>
    <cellStyle name="Uwaga 3" xfId="15611" hidden="1"/>
    <cellStyle name="Uwaga 3" xfId="15602" hidden="1"/>
    <cellStyle name="Uwaga 3" xfId="15600" hidden="1"/>
    <cellStyle name="Uwaga 3" xfId="15598" hidden="1"/>
    <cellStyle name="Uwaga 3" xfId="15587" hidden="1"/>
    <cellStyle name="Uwaga 3" xfId="15584" hidden="1"/>
    <cellStyle name="Uwaga 3" xfId="15581" hidden="1"/>
    <cellStyle name="Uwaga 3" xfId="15572" hidden="1"/>
    <cellStyle name="Uwaga 3" xfId="15569" hidden="1"/>
    <cellStyle name="Uwaga 3" xfId="15566" hidden="1"/>
    <cellStyle name="Uwaga 3" xfId="15557" hidden="1"/>
    <cellStyle name="Uwaga 3" xfId="15554" hidden="1"/>
    <cellStyle name="Uwaga 3" xfId="15551" hidden="1"/>
    <cellStyle name="Uwaga 3" xfId="15544" hidden="1"/>
    <cellStyle name="Uwaga 3" xfId="15540" hidden="1"/>
    <cellStyle name="Uwaga 3" xfId="15537" hidden="1"/>
    <cellStyle name="Uwaga 3" xfId="15529" hidden="1"/>
    <cellStyle name="Uwaga 3" xfId="15525" hidden="1"/>
    <cellStyle name="Uwaga 3" xfId="15522" hidden="1"/>
    <cellStyle name="Uwaga 3" xfId="15514" hidden="1"/>
    <cellStyle name="Uwaga 3" xfId="15510" hidden="1"/>
    <cellStyle name="Uwaga 3" xfId="15506" hidden="1"/>
    <cellStyle name="Uwaga 3" xfId="15499" hidden="1"/>
    <cellStyle name="Uwaga 3" xfId="15495" hidden="1"/>
    <cellStyle name="Uwaga 3" xfId="15492" hidden="1"/>
    <cellStyle name="Uwaga 3" xfId="15484" hidden="1"/>
    <cellStyle name="Uwaga 3" xfId="15480" hidden="1"/>
    <cellStyle name="Uwaga 3" xfId="15477" hidden="1"/>
    <cellStyle name="Uwaga 3" xfId="15468" hidden="1"/>
    <cellStyle name="Uwaga 3" xfId="15463" hidden="1"/>
    <cellStyle name="Uwaga 3" xfId="15459" hidden="1"/>
    <cellStyle name="Uwaga 3" xfId="15453" hidden="1"/>
    <cellStyle name="Uwaga 3" xfId="15448" hidden="1"/>
    <cellStyle name="Uwaga 3" xfId="15444" hidden="1"/>
    <cellStyle name="Uwaga 3" xfId="15438" hidden="1"/>
    <cellStyle name="Uwaga 3" xfId="15433" hidden="1"/>
    <cellStyle name="Uwaga 3" xfId="15429" hidden="1"/>
    <cellStyle name="Uwaga 3" xfId="15424" hidden="1"/>
    <cellStyle name="Uwaga 3" xfId="15420" hidden="1"/>
    <cellStyle name="Uwaga 3" xfId="15416" hidden="1"/>
    <cellStyle name="Uwaga 3" xfId="15409" hidden="1"/>
    <cellStyle name="Uwaga 3" xfId="15404" hidden="1"/>
    <cellStyle name="Uwaga 3" xfId="15400" hidden="1"/>
    <cellStyle name="Uwaga 3" xfId="15393" hidden="1"/>
    <cellStyle name="Uwaga 3" xfId="15388" hidden="1"/>
    <cellStyle name="Uwaga 3" xfId="15384" hidden="1"/>
    <cellStyle name="Uwaga 3" xfId="15379" hidden="1"/>
    <cellStyle name="Uwaga 3" xfId="15374" hidden="1"/>
    <cellStyle name="Uwaga 3" xfId="15370" hidden="1"/>
    <cellStyle name="Uwaga 3" xfId="15364" hidden="1"/>
    <cellStyle name="Uwaga 3" xfId="15360" hidden="1"/>
    <cellStyle name="Uwaga 3" xfId="15357" hidden="1"/>
    <cellStyle name="Uwaga 3" xfId="15350" hidden="1"/>
    <cellStyle name="Uwaga 3" xfId="15345" hidden="1"/>
    <cellStyle name="Uwaga 3" xfId="15340" hidden="1"/>
    <cellStyle name="Uwaga 3" xfId="15334" hidden="1"/>
    <cellStyle name="Uwaga 3" xfId="15329" hidden="1"/>
    <cellStyle name="Uwaga 3" xfId="15324" hidden="1"/>
    <cellStyle name="Uwaga 3" xfId="15319" hidden="1"/>
    <cellStyle name="Uwaga 3" xfId="15314" hidden="1"/>
    <cellStyle name="Uwaga 3" xfId="15309" hidden="1"/>
    <cellStyle name="Uwaga 3" xfId="15305" hidden="1"/>
    <cellStyle name="Uwaga 3" xfId="15301" hidden="1"/>
    <cellStyle name="Uwaga 3" xfId="15296" hidden="1"/>
    <cellStyle name="Uwaga 3" xfId="15289" hidden="1"/>
    <cellStyle name="Uwaga 3" xfId="15284" hidden="1"/>
    <cellStyle name="Uwaga 3" xfId="15279" hidden="1"/>
    <cellStyle name="Uwaga 3" xfId="15273" hidden="1"/>
    <cellStyle name="Uwaga 3" xfId="15268" hidden="1"/>
    <cellStyle name="Uwaga 3" xfId="15264" hidden="1"/>
    <cellStyle name="Uwaga 3" xfId="15259" hidden="1"/>
    <cellStyle name="Uwaga 3" xfId="15254" hidden="1"/>
    <cellStyle name="Uwaga 3" xfId="15249" hidden="1"/>
    <cellStyle name="Uwaga 3" xfId="15245" hidden="1"/>
    <cellStyle name="Uwaga 3" xfId="15240" hidden="1"/>
    <cellStyle name="Uwaga 3" xfId="15235" hidden="1"/>
    <cellStyle name="Uwaga 3" xfId="15230" hidden="1"/>
    <cellStyle name="Uwaga 3" xfId="15226" hidden="1"/>
    <cellStyle name="Uwaga 3" xfId="15222" hidden="1"/>
    <cellStyle name="Uwaga 3" xfId="15215" hidden="1"/>
    <cellStyle name="Uwaga 3" xfId="15211" hidden="1"/>
    <cellStyle name="Uwaga 3" xfId="15206" hidden="1"/>
    <cellStyle name="Uwaga 3" xfId="15200" hidden="1"/>
    <cellStyle name="Uwaga 3" xfId="15196" hidden="1"/>
    <cellStyle name="Uwaga 3" xfId="15191" hidden="1"/>
    <cellStyle name="Uwaga 3" xfId="15185" hidden="1"/>
    <cellStyle name="Uwaga 3" xfId="15181" hidden="1"/>
    <cellStyle name="Uwaga 3" xfId="15177" hidden="1"/>
    <cellStyle name="Uwaga 3" xfId="15170" hidden="1"/>
    <cellStyle name="Uwaga 3" xfId="15166" hidden="1"/>
    <cellStyle name="Uwaga 3" xfId="15162" hidden="1"/>
    <cellStyle name="Uwaga 3" xfId="16026" hidden="1"/>
    <cellStyle name="Uwaga 3" xfId="16024" hidden="1"/>
    <cellStyle name="Uwaga 3" xfId="16022" hidden="1"/>
    <cellStyle name="Uwaga 3" xfId="16009" hidden="1"/>
    <cellStyle name="Uwaga 3" xfId="16008" hidden="1"/>
    <cellStyle name="Uwaga 3" xfId="16007" hidden="1"/>
    <cellStyle name="Uwaga 3" xfId="15994" hidden="1"/>
    <cellStyle name="Uwaga 3" xfId="15993" hidden="1"/>
    <cellStyle name="Uwaga 3" xfId="15992" hidden="1"/>
    <cellStyle name="Uwaga 3" xfId="15980" hidden="1"/>
    <cellStyle name="Uwaga 3" xfId="15978" hidden="1"/>
    <cellStyle name="Uwaga 3" xfId="15977" hidden="1"/>
    <cellStyle name="Uwaga 3" xfId="15964" hidden="1"/>
    <cellStyle name="Uwaga 3" xfId="15963" hidden="1"/>
    <cellStyle name="Uwaga 3" xfId="15962" hidden="1"/>
    <cellStyle name="Uwaga 3" xfId="15950" hidden="1"/>
    <cellStyle name="Uwaga 3" xfId="15948" hidden="1"/>
    <cellStyle name="Uwaga 3" xfId="15946" hidden="1"/>
    <cellStyle name="Uwaga 3" xfId="15935" hidden="1"/>
    <cellStyle name="Uwaga 3" xfId="15933" hidden="1"/>
    <cellStyle name="Uwaga 3" xfId="15931" hidden="1"/>
    <cellStyle name="Uwaga 3" xfId="15920" hidden="1"/>
    <cellStyle name="Uwaga 3" xfId="15918" hidden="1"/>
    <cellStyle name="Uwaga 3" xfId="15916" hidden="1"/>
    <cellStyle name="Uwaga 3" xfId="15905" hidden="1"/>
    <cellStyle name="Uwaga 3" xfId="15903" hidden="1"/>
    <cellStyle name="Uwaga 3" xfId="15901" hidden="1"/>
    <cellStyle name="Uwaga 3" xfId="15890" hidden="1"/>
    <cellStyle name="Uwaga 3" xfId="15888" hidden="1"/>
    <cellStyle name="Uwaga 3" xfId="15886" hidden="1"/>
    <cellStyle name="Uwaga 3" xfId="15875" hidden="1"/>
    <cellStyle name="Uwaga 3" xfId="15873" hidden="1"/>
    <cellStyle name="Uwaga 3" xfId="15871" hidden="1"/>
    <cellStyle name="Uwaga 3" xfId="15860" hidden="1"/>
    <cellStyle name="Uwaga 3" xfId="15858" hidden="1"/>
    <cellStyle name="Uwaga 3" xfId="15856" hidden="1"/>
    <cellStyle name="Uwaga 3" xfId="15845" hidden="1"/>
    <cellStyle name="Uwaga 3" xfId="15843" hidden="1"/>
    <cellStyle name="Uwaga 3" xfId="15841" hidden="1"/>
    <cellStyle name="Uwaga 3" xfId="15830" hidden="1"/>
    <cellStyle name="Uwaga 3" xfId="15828" hidden="1"/>
    <cellStyle name="Uwaga 3" xfId="15826" hidden="1"/>
    <cellStyle name="Uwaga 3" xfId="15815" hidden="1"/>
    <cellStyle name="Uwaga 3" xfId="15813" hidden="1"/>
    <cellStyle name="Uwaga 3" xfId="15811" hidden="1"/>
    <cellStyle name="Uwaga 3" xfId="15800" hidden="1"/>
    <cellStyle name="Uwaga 3" xfId="15798" hidden="1"/>
    <cellStyle name="Uwaga 3" xfId="15796" hidden="1"/>
    <cellStyle name="Uwaga 3" xfId="15785" hidden="1"/>
    <cellStyle name="Uwaga 3" xfId="15783" hidden="1"/>
    <cellStyle name="Uwaga 3" xfId="15781" hidden="1"/>
    <cellStyle name="Uwaga 3" xfId="15770" hidden="1"/>
    <cellStyle name="Uwaga 3" xfId="15768" hidden="1"/>
    <cellStyle name="Uwaga 3" xfId="15766" hidden="1"/>
    <cellStyle name="Uwaga 3" xfId="15755" hidden="1"/>
    <cellStyle name="Uwaga 3" xfId="15753" hidden="1"/>
    <cellStyle name="Uwaga 3" xfId="15751" hidden="1"/>
    <cellStyle name="Uwaga 3" xfId="15740" hidden="1"/>
    <cellStyle name="Uwaga 3" xfId="15738" hidden="1"/>
    <cellStyle name="Uwaga 3" xfId="15736" hidden="1"/>
    <cellStyle name="Uwaga 3" xfId="15725" hidden="1"/>
    <cellStyle name="Uwaga 3" xfId="15723" hidden="1"/>
    <cellStyle name="Uwaga 3" xfId="15721" hidden="1"/>
    <cellStyle name="Uwaga 3" xfId="15710" hidden="1"/>
    <cellStyle name="Uwaga 3" xfId="15708" hidden="1"/>
    <cellStyle name="Uwaga 3" xfId="15706" hidden="1"/>
    <cellStyle name="Uwaga 3" xfId="15695" hidden="1"/>
    <cellStyle name="Uwaga 3" xfId="15693" hidden="1"/>
    <cellStyle name="Uwaga 3" xfId="15691" hidden="1"/>
    <cellStyle name="Uwaga 3" xfId="15680" hidden="1"/>
    <cellStyle name="Uwaga 3" xfId="15678" hidden="1"/>
    <cellStyle name="Uwaga 3" xfId="15676" hidden="1"/>
    <cellStyle name="Uwaga 3" xfId="15665" hidden="1"/>
    <cellStyle name="Uwaga 3" xfId="15663" hidden="1"/>
    <cellStyle name="Uwaga 3" xfId="15661" hidden="1"/>
    <cellStyle name="Uwaga 3" xfId="15650" hidden="1"/>
    <cellStyle name="Uwaga 3" xfId="15648" hidden="1"/>
    <cellStyle name="Uwaga 3" xfId="15646" hidden="1"/>
    <cellStyle name="Uwaga 3" xfId="15635" hidden="1"/>
    <cellStyle name="Uwaga 3" xfId="15633" hidden="1"/>
    <cellStyle name="Uwaga 3" xfId="15630" hidden="1"/>
    <cellStyle name="Uwaga 3" xfId="15620" hidden="1"/>
    <cellStyle name="Uwaga 3" xfId="15618" hidden="1"/>
    <cellStyle name="Uwaga 3" xfId="15616" hidden="1"/>
    <cellStyle name="Uwaga 3" xfId="15605" hidden="1"/>
    <cellStyle name="Uwaga 3" xfId="15603" hidden="1"/>
    <cellStyle name="Uwaga 3" xfId="15601" hidden="1"/>
    <cellStyle name="Uwaga 3" xfId="15590" hidden="1"/>
    <cellStyle name="Uwaga 3" xfId="15588" hidden="1"/>
    <cellStyle name="Uwaga 3" xfId="15585" hidden="1"/>
    <cellStyle name="Uwaga 3" xfId="15575" hidden="1"/>
    <cellStyle name="Uwaga 3" xfId="15573" hidden="1"/>
    <cellStyle name="Uwaga 3" xfId="15570" hidden="1"/>
    <cellStyle name="Uwaga 3" xfId="15560" hidden="1"/>
    <cellStyle name="Uwaga 3" xfId="15558" hidden="1"/>
    <cellStyle name="Uwaga 3" xfId="15555" hidden="1"/>
    <cellStyle name="Uwaga 3" xfId="15546" hidden="1"/>
    <cellStyle name="Uwaga 3" xfId="15543" hidden="1"/>
    <cellStyle name="Uwaga 3" xfId="15539" hidden="1"/>
    <cellStyle name="Uwaga 3" xfId="15531" hidden="1"/>
    <cellStyle name="Uwaga 3" xfId="15528" hidden="1"/>
    <cellStyle name="Uwaga 3" xfId="15524" hidden="1"/>
    <cellStyle name="Uwaga 3" xfId="15516" hidden="1"/>
    <cellStyle name="Uwaga 3" xfId="15513" hidden="1"/>
    <cellStyle name="Uwaga 3" xfId="15509" hidden="1"/>
    <cellStyle name="Uwaga 3" xfId="15501" hidden="1"/>
    <cellStyle name="Uwaga 3" xfId="15498" hidden="1"/>
    <cellStyle name="Uwaga 3" xfId="15494" hidden="1"/>
    <cellStyle name="Uwaga 3" xfId="15486" hidden="1"/>
    <cellStyle name="Uwaga 3" xfId="15483" hidden="1"/>
    <cellStyle name="Uwaga 3" xfId="15479" hidden="1"/>
    <cellStyle name="Uwaga 3" xfId="15471" hidden="1"/>
    <cellStyle name="Uwaga 3" xfId="15467" hidden="1"/>
    <cellStyle name="Uwaga 3" xfId="15462" hidden="1"/>
    <cellStyle name="Uwaga 3" xfId="15456" hidden="1"/>
    <cellStyle name="Uwaga 3" xfId="15452" hidden="1"/>
    <cellStyle name="Uwaga 3" xfId="15447" hidden="1"/>
    <cellStyle name="Uwaga 3" xfId="15441" hidden="1"/>
    <cellStyle name="Uwaga 3" xfId="15437" hidden="1"/>
    <cellStyle name="Uwaga 3" xfId="15432" hidden="1"/>
    <cellStyle name="Uwaga 3" xfId="15426" hidden="1"/>
    <cellStyle name="Uwaga 3" xfId="15423" hidden="1"/>
    <cellStyle name="Uwaga 3" xfId="15419" hidden="1"/>
    <cellStyle name="Uwaga 3" xfId="15411" hidden="1"/>
    <cellStyle name="Uwaga 3" xfId="15408" hidden="1"/>
    <cellStyle name="Uwaga 3" xfId="15403" hidden="1"/>
    <cellStyle name="Uwaga 3" xfId="15396" hidden="1"/>
    <cellStyle name="Uwaga 3" xfId="15392" hidden="1"/>
    <cellStyle name="Uwaga 3" xfId="15387" hidden="1"/>
    <cellStyle name="Uwaga 3" xfId="15381" hidden="1"/>
    <cellStyle name="Uwaga 3" xfId="15377" hidden="1"/>
    <cellStyle name="Uwaga 3" xfId="15372" hidden="1"/>
    <cellStyle name="Uwaga 3" xfId="15366" hidden="1"/>
    <cellStyle name="Uwaga 3" xfId="15363" hidden="1"/>
    <cellStyle name="Uwaga 3" xfId="15359" hidden="1"/>
    <cellStyle name="Uwaga 3" xfId="15351" hidden="1"/>
    <cellStyle name="Uwaga 3" xfId="15346" hidden="1"/>
    <cellStyle name="Uwaga 3" xfId="15341" hidden="1"/>
    <cellStyle name="Uwaga 3" xfId="15336" hidden="1"/>
    <cellStyle name="Uwaga 3" xfId="15331" hidden="1"/>
    <cellStyle name="Uwaga 3" xfId="15326" hidden="1"/>
    <cellStyle name="Uwaga 3" xfId="15321" hidden="1"/>
    <cellStyle name="Uwaga 3" xfId="15316" hidden="1"/>
    <cellStyle name="Uwaga 3" xfId="15311" hidden="1"/>
    <cellStyle name="Uwaga 3" xfId="15306" hidden="1"/>
    <cellStyle name="Uwaga 3" xfId="15302" hidden="1"/>
    <cellStyle name="Uwaga 3" xfId="15297" hidden="1"/>
    <cellStyle name="Uwaga 3" xfId="15290" hidden="1"/>
    <cellStyle name="Uwaga 3" xfId="15285" hidden="1"/>
    <cellStyle name="Uwaga 3" xfId="15280" hidden="1"/>
    <cellStyle name="Uwaga 3" xfId="15275" hidden="1"/>
    <cellStyle name="Uwaga 3" xfId="15270" hidden="1"/>
    <cellStyle name="Uwaga 3" xfId="15265" hidden="1"/>
    <cellStyle name="Uwaga 3" xfId="15260" hidden="1"/>
    <cellStyle name="Uwaga 3" xfId="15255" hidden="1"/>
    <cellStyle name="Uwaga 3" xfId="15250" hidden="1"/>
    <cellStyle name="Uwaga 3" xfId="15246" hidden="1"/>
    <cellStyle name="Uwaga 3" xfId="15241" hidden="1"/>
    <cellStyle name="Uwaga 3" xfId="15236" hidden="1"/>
    <cellStyle name="Uwaga 3" xfId="15231" hidden="1"/>
    <cellStyle name="Uwaga 3" xfId="15227" hidden="1"/>
    <cellStyle name="Uwaga 3" xfId="15223" hidden="1"/>
    <cellStyle name="Uwaga 3" xfId="15216" hidden="1"/>
    <cellStyle name="Uwaga 3" xfId="15212" hidden="1"/>
    <cellStyle name="Uwaga 3" xfId="15207" hidden="1"/>
    <cellStyle name="Uwaga 3" xfId="15201" hidden="1"/>
    <cellStyle name="Uwaga 3" xfId="15197" hidden="1"/>
    <cellStyle name="Uwaga 3" xfId="15192" hidden="1"/>
    <cellStyle name="Uwaga 3" xfId="15186" hidden="1"/>
    <cellStyle name="Uwaga 3" xfId="15182" hidden="1"/>
    <cellStyle name="Uwaga 3" xfId="15178" hidden="1"/>
    <cellStyle name="Uwaga 3" xfId="15171" hidden="1"/>
    <cellStyle name="Uwaga 3" xfId="15167" hidden="1"/>
    <cellStyle name="Uwaga 3" xfId="15163" hidden="1"/>
    <cellStyle name="Uwaga 3" xfId="16030" hidden="1"/>
    <cellStyle name="Uwaga 3" xfId="16029" hidden="1"/>
    <cellStyle name="Uwaga 3" xfId="16027" hidden="1"/>
    <cellStyle name="Uwaga 3" xfId="16014" hidden="1"/>
    <cellStyle name="Uwaga 3" xfId="16012" hidden="1"/>
    <cellStyle name="Uwaga 3" xfId="16010" hidden="1"/>
    <cellStyle name="Uwaga 3" xfId="16000" hidden="1"/>
    <cellStyle name="Uwaga 3" xfId="15998" hidden="1"/>
    <cellStyle name="Uwaga 3" xfId="15996" hidden="1"/>
    <cellStyle name="Uwaga 3" xfId="15985" hidden="1"/>
    <cellStyle name="Uwaga 3" xfId="15983" hidden="1"/>
    <cellStyle name="Uwaga 3" xfId="15981" hidden="1"/>
    <cellStyle name="Uwaga 3" xfId="15968" hidden="1"/>
    <cellStyle name="Uwaga 3" xfId="15966" hidden="1"/>
    <cellStyle name="Uwaga 3" xfId="15965" hidden="1"/>
    <cellStyle name="Uwaga 3" xfId="15952" hidden="1"/>
    <cellStyle name="Uwaga 3" xfId="15951" hidden="1"/>
    <cellStyle name="Uwaga 3" xfId="15949" hidden="1"/>
    <cellStyle name="Uwaga 3" xfId="15937" hidden="1"/>
    <cellStyle name="Uwaga 3" xfId="15936" hidden="1"/>
    <cellStyle name="Uwaga 3" xfId="15934" hidden="1"/>
    <cellStyle name="Uwaga 3" xfId="15922" hidden="1"/>
    <cellStyle name="Uwaga 3" xfId="15921" hidden="1"/>
    <cellStyle name="Uwaga 3" xfId="15919" hidden="1"/>
    <cellStyle name="Uwaga 3" xfId="15907" hidden="1"/>
    <cellStyle name="Uwaga 3" xfId="15906" hidden="1"/>
    <cellStyle name="Uwaga 3" xfId="15904" hidden="1"/>
    <cellStyle name="Uwaga 3" xfId="15892" hidden="1"/>
    <cellStyle name="Uwaga 3" xfId="15891" hidden="1"/>
    <cellStyle name="Uwaga 3" xfId="15889" hidden="1"/>
    <cellStyle name="Uwaga 3" xfId="15877" hidden="1"/>
    <cellStyle name="Uwaga 3" xfId="15876" hidden="1"/>
    <cellStyle name="Uwaga 3" xfId="15874" hidden="1"/>
    <cellStyle name="Uwaga 3" xfId="15862" hidden="1"/>
    <cellStyle name="Uwaga 3" xfId="15861" hidden="1"/>
    <cellStyle name="Uwaga 3" xfId="15859" hidden="1"/>
    <cellStyle name="Uwaga 3" xfId="15847" hidden="1"/>
    <cellStyle name="Uwaga 3" xfId="15846" hidden="1"/>
    <cellStyle name="Uwaga 3" xfId="15844" hidden="1"/>
    <cellStyle name="Uwaga 3" xfId="15832" hidden="1"/>
    <cellStyle name="Uwaga 3" xfId="15831" hidden="1"/>
    <cellStyle name="Uwaga 3" xfId="15829" hidden="1"/>
    <cellStyle name="Uwaga 3" xfId="15817" hidden="1"/>
    <cellStyle name="Uwaga 3" xfId="15816" hidden="1"/>
    <cellStyle name="Uwaga 3" xfId="15814" hidden="1"/>
    <cellStyle name="Uwaga 3" xfId="15802" hidden="1"/>
    <cellStyle name="Uwaga 3" xfId="15801" hidden="1"/>
    <cellStyle name="Uwaga 3" xfId="15799" hidden="1"/>
    <cellStyle name="Uwaga 3" xfId="15787" hidden="1"/>
    <cellStyle name="Uwaga 3" xfId="15786" hidden="1"/>
    <cellStyle name="Uwaga 3" xfId="15784" hidden="1"/>
    <cellStyle name="Uwaga 3" xfId="15772" hidden="1"/>
    <cellStyle name="Uwaga 3" xfId="15771" hidden="1"/>
    <cellStyle name="Uwaga 3" xfId="15769" hidden="1"/>
    <cellStyle name="Uwaga 3" xfId="15757" hidden="1"/>
    <cellStyle name="Uwaga 3" xfId="15756" hidden="1"/>
    <cellStyle name="Uwaga 3" xfId="15754" hidden="1"/>
    <cellStyle name="Uwaga 3" xfId="15742" hidden="1"/>
    <cellStyle name="Uwaga 3" xfId="15741" hidden="1"/>
    <cellStyle name="Uwaga 3" xfId="15739" hidden="1"/>
    <cellStyle name="Uwaga 3" xfId="15727" hidden="1"/>
    <cellStyle name="Uwaga 3" xfId="15726" hidden="1"/>
    <cellStyle name="Uwaga 3" xfId="15724" hidden="1"/>
    <cellStyle name="Uwaga 3" xfId="15712" hidden="1"/>
    <cellStyle name="Uwaga 3" xfId="15711" hidden="1"/>
    <cellStyle name="Uwaga 3" xfId="15709" hidden="1"/>
    <cellStyle name="Uwaga 3" xfId="15697" hidden="1"/>
    <cellStyle name="Uwaga 3" xfId="15696" hidden="1"/>
    <cellStyle name="Uwaga 3" xfId="15694" hidden="1"/>
    <cellStyle name="Uwaga 3" xfId="15682" hidden="1"/>
    <cellStyle name="Uwaga 3" xfId="15681" hidden="1"/>
    <cellStyle name="Uwaga 3" xfId="15679" hidden="1"/>
    <cellStyle name="Uwaga 3" xfId="15667" hidden="1"/>
    <cellStyle name="Uwaga 3" xfId="15666" hidden="1"/>
    <cellStyle name="Uwaga 3" xfId="15664" hidden="1"/>
    <cellStyle name="Uwaga 3" xfId="15652" hidden="1"/>
    <cellStyle name="Uwaga 3" xfId="15651" hidden="1"/>
    <cellStyle name="Uwaga 3" xfId="15649" hidden="1"/>
    <cellStyle name="Uwaga 3" xfId="15637" hidden="1"/>
    <cellStyle name="Uwaga 3" xfId="15636" hidden="1"/>
    <cellStyle name="Uwaga 3" xfId="15634" hidden="1"/>
    <cellStyle name="Uwaga 3" xfId="15622" hidden="1"/>
    <cellStyle name="Uwaga 3" xfId="15621" hidden="1"/>
    <cellStyle name="Uwaga 3" xfId="15619" hidden="1"/>
    <cellStyle name="Uwaga 3" xfId="15607" hidden="1"/>
    <cellStyle name="Uwaga 3" xfId="15606" hidden="1"/>
    <cellStyle name="Uwaga 3" xfId="15604" hidden="1"/>
    <cellStyle name="Uwaga 3" xfId="15592" hidden="1"/>
    <cellStyle name="Uwaga 3" xfId="15591" hidden="1"/>
    <cellStyle name="Uwaga 3" xfId="15589" hidden="1"/>
    <cellStyle name="Uwaga 3" xfId="15577" hidden="1"/>
    <cellStyle name="Uwaga 3" xfId="15576" hidden="1"/>
    <cellStyle name="Uwaga 3" xfId="15574" hidden="1"/>
    <cellStyle name="Uwaga 3" xfId="15562" hidden="1"/>
    <cellStyle name="Uwaga 3" xfId="15561" hidden="1"/>
    <cellStyle name="Uwaga 3" xfId="15559" hidden="1"/>
    <cellStyle name="Uwaga 3" xfId="15547" hidden="1"/>
    <cellStyle name="Uwaga 3" xfId="15545" hidden="1"/>
    <cellStyle name="Uwaga 3" xfId="15542" hidden="1"/>
    <cellStyle name="Uwaga 3" xfId="15532" hidden="1"/>
    <cellStyle name="Uwaga 3" xfId="15530" hidden="1"/>
    <cellStyle name="Uwaga 3" xfId="15527" hidden="1"/>
    <cellStyle name="Uwaga 3" xfId="15517" hidden="1"/>
    <cellStyle name="Uwaga 3" xfId="15515" hidden="1"/>
    <cellStyle name="Uwaga 3" xfId="15512" hidden="1"/>
    <cellStyle name="Uwaga 3" xfId="15502" hidden="1"/>
    <cellStyle name="Uwaga 3" xfId="15500" hidden="1"/>
    <cellStyle name="Uwaga 3" xfId="15497" hidden="1"/>
    <cellStyle name="Uwaga 3" xfId="15487" hidden="1"/>
    <cellStyle name="Uwaga 3" xfId="15485" hidden="1"/>
    <cellStyle name="Uwaga 3" xfId="15482" hidden="1"/>
    <cellStyle name="Uwaga 3" xfId="15472" hidden="1"/>
    <cellStyle name="Uwaga 3" xfId="15470" hidden="1"/>
    <cellStyle name="Uwaga 3" xfId="15466" hidden="1"/>
    <cellStyle name="Uwaga 3" xfId="15457" hidden="1"/>
    <cellStyle name="Uwaga 3" xfId="15454" hidden="1"/>
    <cellStyle name="Uwaga 3" xfId="15450" hidden="1"/>
    <cellStyle name="Uwaga 3" xfId="15442" hidden="1"/>
    <cellStyle name="Uwaga 3" xfId="15440" hidden="1"/>
    <cellStyle name="Uwaga 3" xfId="15436" hidden="1"/>
    <cellStyle name="Uwaga 3" xfId="15427" hidden="1"/>
    <cellStyle name="Uwaga 3" xfId="15425" hidden="1"/>
    <cellStyle name="Uwaga 3" xfId="15422" hidden="1"/>
    <cellStyle name="Uwaga 3" xfId="15412" hidden="1"/>
    <cellStyle name="Uwaga 3" xfId="15410" hidden="1"/>
    <cellStyle name="Uwaga 3" xfId="15405" hidden="1"/>
    <cellStyle name="Uwaga 3" xfId="15397" hidden="1"/>
    <cellStyle name="Uwaga 3" xfId="15395" hidden="1"/>
    <cellStyle name="Uwaga 3" xfId="15390" hidden="1"/>
    <cellStyle name="Uwaga 3" xfId="15382" hidden="1"/>
    <cellStyle name="Uwaga 3" xfId="15380" hidden="1"/>
    <cellStyle name="Uwaga 3" xfId="15375" hidden="1"/>
    <cellStyle name="Uwaga 3" xfId="15367" hidden="1"/>
    <cellStyle name="Uwaga 3" xfId="15365" hidden="1"/>
    <cellStyle name="Uwaga 3" xfId="15361" hidden="1"/>
    <cellStyle name="Uwaga 3" xfId="15352" hidden="1"/>
    <cellStyle name="Uwaga 3" xfId="15349" hidden="1"/>
    <cellStyle name="Uwaga 3" xfId="15344" hidden="1"/>
    <cellStyle name="Uwaga 3" xfId="15337" hidden="1"/>
    <cellStyle name="Uwaga 3" xfId="15333" hidden="1"/>
    <cellStyle name="Uwaga 3" xfId="15328" hidden="1"/>
    <cellStyle name="Uwaga 3" xfId="15322" hidden="1"/>
    <cellStyle name="Uwaga 3" xfId="15318" hidden="1"/>
    <cellStyle name="Uwaga 3" xfId="15313" hidden="1"/>
    <cellStyle name="Uwaga 3" xfId="15307" hidden="1"/>
    <cellStyle name="Uwaga 3" xfId="15304" hidden="1"/>
    <cellStyle name="Uwaga 3" xfId="15300" hidden="1"/>
    <cellStyle name="Uwaga 3" xfId="15291" hidden="1"/>
    <cellStyle name="Uwaga 3" xfId="15286" hidden="1"/>
    <cellStyle name="Uwaga 3" xfId="15281" hidden="1"/>
    <cellStyle name="Uwaga 3" xfId="15276" hidden="1"/>
    <cellStyle name="Uwaga 3" xfId="15271" hidden="1"/>
    <cellStyle name="Uwaga 3" xfId="15266" hidden="1"/>
    <cellStyle name="Uwaga 3" xfId="15261" hidden="1"/>
    <cellStyle name="Uwaga 3" xfId="15256" hidden="1"/>
    <cellStyle name="Uwaga 3" xfId="15251" hidden="1"/>
    <cellStyle name="Uwaga 3" xfId="15247" hidden="1"/>
    <cellStyle name="Uwaga 3" xfId="15242" hidden="1"/>
    <cellStyle name="Uwaga 3" xfId="15237" hidden="1"/>
    <cellStyle name="Uwaga 3" xfId="15232" hidden="1"/>
    <cellStyle name="Uwaga 3" xfId="15228" hidden="1"/>
    <cellStyle name="Uwaga 3" xfId="15224" hidden="1"/>
    <cellStyle name="Uwaga 3" xfId="15217" hidden="1"/>
    <cellStyle name="Uwaga 3" xfId="15213" hidden="1"/>
    <cellStyle name="Uwaga 3" xfId="15208" hidden="1"/>
    <cellStyle name="Uwaga 3" xfId="15202" hidden="1"/>
    <cellStyle name="Uwaga 3" xfId="15198" hidden="1"/>
    <cellStyle name="Uwaga 3" xfId="15193" hidden="1"/>
    <cellStyle name="Uwaga 3" xfId="15187" hidden="1"/>
    <cellStyle name="Uwaga 3" xfId="15183" hidden="1"/>
    <cellStyle name="Uwaga 3" xfId="15179" hidden="1"/>
    <cellStyle name="Uwaga 3" xfId="15172" hidden="1"/>
    <cellStyle name="Uwaga 3" xfId="15168" hidden="1"/>
    <cellStyle name="Uwaga 3" xfId="15164" hidden="1"/>
    <cellStyle name="Uwaga 3" xfId="15084" hidden="1"/>
    <cellStyle name="Uwaga 3" xfId="15083" hidden="1"/>
    <cellStyle name="Uwaga 3" xfId="15082" hidden="1"/>
    <cellStyle name="Uwaga 3" xfId="15075" hidden="1"/>
    <cellStyle name="Uwaga 3" xfId="15074" hidden="1"/>
    <cellStyle name="Uwaga 3" xfId="15073" hidden="1"/>
    <cellStyle name="Uwaga 3" xfId="15066" hidden="1"/>
    <cellStyle name="Uwaga 3" xfId="15065" hidden="1"/>
    <cellStyle name="Uwaga 3" xfId="15064" hidden="1"/>
    <cellStyle name="Uwaga 3" xfId="15057" hidden="1"/>
    <cellStyle name="Uwaga 3" xfId="15056" hidden="1"/>
    <cellStyle name="Uwaga 3" xfId="15055" hidden="1"/>
    <cellStyle name="Uwaga 3" xfId="15048" hidden="1"/>
    <cellStyle name="Uwaga 3" xfId="15047" hidden="1"/>
    <cellStyle name="Uwaga 3" xfId="15045" hidden="1"/>
    <cellStyle name="Uwaga 3" xfId="15040" hidden="1"/>
    <cellStyle name="Uwaga 3" xfId="15037" hidden="1"/>
    <cellStyle name="Uwaga 3" xfId="15035" hidden="1"/>
    <cellStyle name="Uwaga 3" xfId="15031" hidden="1"/>
    <cellStyle name="Uwaga 3" xfId="15028" hidden="1"/>
    <cellStyle name="Uwaga 3" xfId="15026" hidden="1"/>
    <cellStyle name="Uwaga 3" xfId="15022" hidden="1"/>
    <cellStyle name="Uwaga 3" xfId="15019" hidden="1"/>
    <cellStyle name="Uwaga 3" xfId="15017" hidden="1"/>
    <cellStyle name="Uwaga 3" xfId="15013" hidden="1"/>
    <cellStyle name="Uwaga 3" xfId="15011" hidden="1"/>
    <cellStyle name="Uwaga 3" xfId="15010" hidden="1"/>
    <cellStyle name="Uwaga 3" xfId="15004" hidden="1"/>
    <cellStyle name="Uwaga 3" xfId="15002" hidden="1"/>
    <cellStyle name="Uwaga 3" xfId="14999" hidden="1"/>
    <cellStyle name="Uwaga 3" xfId="14995" hidden="1"/>
    <cellStyle name="Uwaga 3" xfId="14992" hidden="1"/>
    <cellStyle name="Uwaga 3" xfId="14990" hidden="1"/>
    <cellStyle name="Uwaga 3" xfId="14986" hidden="1"/>
    <cellStyle name="Uwaga 3" xfId="14983" hidden="1"/>
    <cellStyle name="Uwaga 3" xfId="14981" hidden="1"/>
    <cellStyle name="Uwaga 3" xfId="14977" hidden="1"/>
    <cellStyle name="Uwaga 3" xfId="14975" hidden="1"/>
    <cellStyle name="Uwaga 3" xfId="14974" hidden="1"/>
    <cellStyle name="Uwaga 3" xfId="14968" hidden="1"/>
    <cellStyle name="Uwaga 3" xfId="14965" hidden="1"/>
    <cellStyle name="Uwaga 3" xfId="14963" hidden="1"/>
    <cellStyle name="Uwaga 3" xfId="14959" hidden="1"/>
    <cellStyle name="Uwaga 3" xfId="14956" hidden="1"/>
    <cellStyle name="Uwaga 3" xfId="14954" hidden="1"/>
    <cellStyle name="Uwaga 3" xfId="14950" hidden="1"/>
    <cellStyle name="Uwaga 3" xfId="14947" hidden="1"/>
    <cellStyle name="Uwaga 3" xfId="14945" hidden="1"/>
    <cellStyle name="Uwaga 3" xfId="14941" hidden="1"/>
    <cellStyle name="Uwaga 3" xfId="14939" hidden="1"/>
    <cellStyle name="Uwaga 3" xfId="14938" hidden="1"/>
    <cellStyle name="Uwaga 3" xfId="14931" hidden="1"/>
    <cellStyle name="Uwaga 3" xfId="14928" hidden="1"/>
    <cellStyle name="Uwaga 3" xfId="14926" hidden="1"/>
    <cellStyle name="Uwaga 3" xfId="14922" hidden="1"/>
    <cellStyle name="Uwaga 3" xfId="14919" hidden="1"/>
    <cellStyle name="Uwaga 3" xfId="14917" hidden="1"/>
    <cellStyle name="Uwaga 3" xfId="14913" hidden="1"/>
    <cellStyle name="Uwaga 3" xfId="14910" hidden="1"/>
    <cellStyle name="Uwaga 3" xfId="14908" hidden="1"/>
    <cellStyle name="Uwaga 3" xfId="14905" hidden="1"/>
    <cellStyle name="Uwaga 3" xfId="14903" hidden="1"/>
    <cellStyle name="Uwaga 3" xfId="14902" hidden="1"/>
    <cellStyle name="Uwaga 3" xfId="14896" hidden="1"/>
    <cellStyle name="Uwaga 3" xfId="14894" hidden="1"/>
    <cellStyle name="Uwaga 3" xfId="14892" hidden="1"/>
    <cellStyle name="Uwaga 3" xfId="14887" hidden="1"/>
    <cellStyle name="Uwaga 3" xfId="14885" hidden="1"/>
    <cellStyle name="Uwaga 3" xfId="14883" hidden="1"/>
    <cellStyle name="Uwaga 3" xfId="14878" hidden="1"/>
    <cellStyle name="Uwaga 3" xfId="14876" hidden="1"/>
    <cellStyle name="Uwaga 3" xfId="14874" hidden="1"/>
    <cellStyle name="Uwaga 3" xfId="14869" hidden="1"/>
    <cellStyle name="Uwaga 3" xfId="14867" hidden="1"/>
    <cellStyle name="Uwaga 3" xfId="14866" hidden="1"/>
    <cellStyle name="Uwaga 3" xfId="14859" hidden="1"/>
    <cellStyle name="Uwaga 3" xfId="14856" hidden="1"/>
    <cellStyle name="Uwaga 3" xfId="14854" hidden="1"/>
    <cellStyle name="Uwaga 3" xfId="14850" hidden="1"/>
    <cellStyle name="Uwaga 3" xfId="14847" hidden="1"/>
    <cellStyle name="Uwaga 3" xfId="14845" hidden="1"/>
    <cellStyle name="Uwaga 3" xfId="14841" hidden="1"/>
    <cellStyle name="Uwaga 3" xfId="14838" hidden="1"/>
    <cellStyle name="Uwaga 3" xfId="14836" hidden="1"/>
    <cellStyle name="Uwaga 3" xfId="14833" hidden="1"/>
    <cellStyle name="Uwaga 3" xfId="14831" hidden="1"/>
    <cellStyle name="Uwaga 3" xfId="14829" hidden="1"/>
    <cellStyle name="Uwaga 3" xfId="14823" hidden="1"/>
    <cellStyle name="Uwaga 3" xfId="14820" hidden="1"/>
    <cellStyle name="Uwaga 3" xfId="14818" hidden="1"/>
    <cellStyle name="Uwaga 3" xfId="14814" hidden="1"/>
    <cellStyle name="Uwaga 3" xfId="14811" hidden="1"/>
    <cellStyle name="Uwaga 3" xfId="14809" hidden="1"/>
    <cellStyle name="Uwaga 3" xfId="14805" hidden="1"/>
    <cellStyle name="Uwaga 3" xfId="14802" hidden="1"/>
    <cellStyle name="Uwaga 3" xfId="14800" hidden="1"/>
    <cellStyle name="Uwaga 3" xfId="14798" hidden="1"/>
    <cellStyle name="Uwaga 3" xfId="14796" hidden="1"/>
    <cellStyle name="Uwaga 3" xfId="14794" hidden="1"/>
    <cellStyle name="Uwaga 3" xfId="14789" hidden="1"/>
    <cellStyle name="Uwaga 3" xfId="14787" hidden="1"/>
    <cellStyle name="Uwaga 3" xfId="14784" hidden="1"/>
    <cellStyle name="Uwaga 3" xfId="14780" hidden="1"/>
    <cellStyle name="Uwaga 3" xfId="14777" hidden="1"/>
    <cellStyle name="Uwaga 3" xfId="14774" hidden="1"/>
    <cellStyle name="Uwaga 3" xfId="14771" hidden="1"/>
    <cellStyle name="Uwaga 3" xfId="14769" hidden="1"/>
    <cellStyle name="Uwaga 3" xfId="14766" hidden="1"/>
    <cellStyle name="Uwaga 3" xfId="14762" hidden="1"/>
    <cellStyle name="Uwaga 3" xfId="14760" hidden="1"/>
    <cellStyle name="Uwaga 3" xfId="14757" hidden="1"/>
    <cellStyle name="Uwaga 3" xfId="14752" hidden="1"/>
    <cellStyle name="Uwaga 3" xfId="14749" hidden="1"/>
    <cellStyle name="Uwaga 3" xfId="14746" hidden="1"/>
    <cellStyle name="Uwaga 3" xfId="14742" hidden="1"/>
    <cellStyle name="Uwaga 3" xfId="14739" hidden="1"/>
    <cellStyle name="Uwaga 3" xfId="14737" hidden="1"/>
    <cellStyle name="Uwaga 3" xfId="14734" hidden="1"/>
    <cellStyle name="Uwaga 3" xfId="14731" hidden="1"/>
    <cellStyle name="Uwaga 3" xfId="14728" hidden="1"/>
    <cellStyle name="Uwaga 3" xfId="14726" hidden="1"/>
    <cellStyle name="Uwaga 3" xfId="14724" hidden="1"/>
    <cellStyle name="Uwaga 3" xfId="14721" hidden="1"/>
    <cellStyle name="Uwaga 3" xfId="14716" hidden="1"/>
    <cellStyle name="Uwaga 3" xfId="14713" hidden="1"/>
    <cellStyle name="Uwaga 3" xfId="14710" hidden="1"/>
    <cellStyle name="Uwaga 3" xfId="14707" hidden="1"/>
    <cellStyle name="Uwaga 3" xfId="14704" hidden="1"/>
    <cellStyle name="Uwaga 3" xfId="14701" hidden="1"/>
    <cellStyle name="Uwaga 3" xfId="14698" hidden="1"/>
    <cellStyle name="Uwaga 3" xfId="14695" hidden="1"/>
    <cellStyle name="Uwaga 3" xfId="14692" hidden="1"/>
    <cellStyle name="Uwaga 3" xfId="14690" hidden="1"/>
    <cellStyle name="Uwaga 3" xfId="14688" hidden="1"/>
    <cellStyle name="Uwaga 3" xfId="14685" hidden="1"/>
    <cellStyle name="Uwaga 3" xfId="14680" hidden="1"/>
    <cellStyle name="Uwaga 3" xfId="14677" hidden="1"/>
    <cellStyle name="Uwaga 3" xfId="14674" hidden="1"/>
    <cellStyle name="Uwaga 3" xfId="14671" hidden="1"/>
    <cellStyle name="Uwaga 3" xfId="14668" hidden="1"/>
    <cellStyle name="Uwaga 3" xfId="14665" hidden="1"/>
    <cellStyle name="Uwaga 3" xfId="14662" hidden="1"/>
    <cellStyle name="Uwaga 3" xfId="14659" hidden="1"/>
    <cellStyle name="Uwaga 3" xfId="14656" hidden="1"/>
    <cellStyle name="Uwaga 3" xfId="14654" hidden="1"/>
    <cellStyle name="Uwaga 3" xfId="14652" hidden="1"/>
    <cellStyle name="Uwaga 3" xfId="14649" hidden="1"/>
    <cellStyle name="Uwaga 3" xfId="14643" hidden="1"/>
    <cellStyle name="Uwaga 3" xfId="14640" hidden="1"/>
    <cellStyle name="Uwaga 3" xfId="14638" hidden="1"/>
    <cellStyle name="Uwaga 3" xfId="14634" hidden="1"/>
    <cellStyle name="Uwaga 3" xfId="14631" hidden="1"/>
    <cellStyle name="Uwaga 3" xfId="14629" hidden="1"/>
    <cellStyle name="Uwaga 3" xfId="14625" hidden="1"/>
    <cellStyle name="Uwaga 3" xfId="14622" hidden="1"/>
    <cellStyle name="Uwaga 3" xfId="14620" hidden="1"/>
    <cellStyle name="Uwaga 3" xfId="14618" hidden="1"/>
    <cellStyle name="Uwaga 3" xfId="14615" hidden="1"/>
    <cellStyle name="Uwaga 3" xfId="14612" hidden="1"/>
    <cellStyle name="Uwaga 3" xfId="14609" hidden="1"/>
    <cellStyle name="Uwaga 3" xfId="14607" hidden="1"/>
    <cellStyle name="Uwaga 3" xfId="14605" hidden="1"/>
    <cellStyle name="Uwaga 3" xfId="14600" hidden="1"/>
    <cellStyle name="Uwaga 3" xfId="14598" hidden="1"/>
    <cellStyle name="Uwaga 3" xfId="14595" hidden="1"/>
    <cellStyle name="Uwaga 3" xfId="14591" hidden="1"/>
    <cellStyle name="Uwaga 3" xfId="14589" hidden="1"/>
    <cellStyle name="Uwaga 3" xfId="14586" hidden="1"/>
    <cellStyle name="Uwaga 3" xfId="14582" hidden="1"/>
    <cellStyle name="Uwaga 3" xfId="14580" hidden="1"/>
    <cellStyle name="Uwaga 3" xfId="14577" hidden="1"/>
    <cellStyle name="Uwaga 3" xfId="14573" hidden="1"/>
    <cellStyle name="Uwaga 3" xfId="14571" hidden="1"/>
    <cellStyle name="Uwaga 3" xfId="14569" hidden="1"/>
    <cellStyle name="Uwaga 3" xfId="16154" hidden="1"/>
    <cellStyle name="Uwaga 3" xfId="16155" hidden="1"/>
    <cellStyle name="Uwaga 3" xfId="16157" hidden="1"/>
    <cellStyle name="Uwaga 3" xfId="16169" hidden="1"/>
    <cellStyle name="Uwaga 3" xfId="16170" hidden="1"/>
    <cellStyle name="Uwaga 3" xfId="16175" hidden="1"/>
    <cellStyle name="Uwaga 3" xfId="16184" hidden="1"/>
    <cellStyle name="Uwaga 3" xfId="16185" hidden="1"/>
    <cellStyle name="Uwaga 3" xfId="16190" hidden="1"/>
    <cellStyle name="Uwaga 3" xfId="16199" hidden="1"/>
    <cellStyle name="Uwaga 3" xfId="16200" hidden="1"/>
    <cellStyle name="Uwaga 3" xfId="16201" hidden="1"/>
    <cellStyle name="Uwaga 3" xfId="16214" hidden="1"/>
    <cellStyle name="Uwaga 3" xfId="16219" hidden="1"/>
    <cellStyle name="Uwaga 3" xfId="16224" hidden="1"/>
    <cellStyle name="Uwaga 3" xfId="16234" hidden="1"/>
    <cellStyle name="Uwaga 3" xfId="16239" hidden="1"/>
    <cellStyle name="Uwaga 3" xfId="16243" hidden="1"/>
    <cellStyle name="Uwaga 3" xfId="16250" hidden="1"/>
    <cellStyle name="Uwaga 3" xfId="16255" hidden="1"/>
    <cellStyle name="Uwaga 3" xfId="16258" hidden="1"/>
    <cellStyle name="Uwaga 3" xfId="16264" hidden="1"/>
    <cellStyle name="Uwaga 3" xfId="16269" hidden="1"/>
    <cellStyle name="Uwaga 3" xfId="16273" hidden="1"/>
    <cellStyle name="Uwaga 3" xfId="16274" hidden="1"/>
    <cellStyle name="Uwaga 3" xfId="16275" hidden="1"/>
    <cellStyle name="Uwaga 3" xfId="16279" hidden="1"/>
    <cellStyle name="Uwaga 3" xfId="16291" hidden="1"/>
    <cellStyle name="Uwaga 3" xfId="16296" hidden="1"/>
    <cellStyle name="Uwaga 3" xfId="16301" hidden="1"/>
    <cellStyle name="Uwaga 3" xfId="16306" hidden="1"/>
    <cellStyle name="Uwaga 3" xfId="16311" hidden="1"/>
    <cellStyle name="Uwaga 3" xfId="16316" hidden="1"/>
    <cellStyle name="Uwaga 3" xfId="16320" hidden="1"/>
    <cellStyle name="Uwaga 3" xfId="16324" hidden="1"/>
    <cellStyle name="Uwaga 3" xfId="16329" hidden="1"/>
    <cellStyle name="Uwaga 3" xfId="16334" hidden="1"/>
    <cellStyle name="Uwaga 3" xfId="16335" hidden="1"/>
    <cellStyle name="Uwaga 3" xfId="16337" hidden="1"/>
    <cellStyle name="Uwaga 3" xfId="16350" hidden="1"/>
    <cellStyle name="Uwaga 3" xfId="16354" hidden="1"/>
    <cellStyle name="Uwaga 3" xfId="16359" hidden="1"/>
    <cellStyle name="Uwaga 3" xfId="16366" hidden="1"/>
    <cellStyle name="Uwaga 3" xfId="16370" hidden="1"/>
    <cellStyle name="Uwaga 3" xfId="16375" hidden="1"/>
    <cellStyle name="Uwaga 3" xfId="16380" hidden="1"/>
    <cellStyle name="Uwaga 3" xfId="16383" hidden="1"/>
    <cellStyle name="Uwaga 3" xfId="16388" hidden="1"/>
    <cellStyle name="Uwaga 3" xfId="16394" hidden="1"/>
    <cellStyle name="Uwaga 3" xfId="16395" hidden="1"/>
    <cellStyle name="Uwaga 3" xfId="16398" hidden="1"/>
    <cellStyle name="Uwaga 3" xfId="16411" hidden="1"/>
    <cellStyle name="Uwaga 3" xfId="16415" hidden="1"/>
    <cellStyle name="Uwaga 3" xfId="16420" hidden="1"/>
    <cellStyle name="Uwaga 3" xfId="16427" hidden="1"/>
    <cellStyle name="Uwaga 3" xfId="16432" hidden="1"/>
    <cellStyle name="Uwaga 3" xfId="16436" hidden="1"/>
    <cellStyle name="Uwaga 3" xfId="16441" hidden="1"/>
    <cellStyle name="Uwaga 3" xfId="16445" hidden="1"/>
    <cellStyle name="Uwaga 3" xfId="16450" hidden="1"/>
    <cellStyle name="Uwaga 3" xfId="16454" hidden="1"/>
    <cellStyle name="Uwaga 3" xfId="16455" hidden="1"/>
    <cellStyle name="Uwaga 3" xfId="16457" hidden="1"/>
    <cellStyle name="Uwaga 3" xfId="16469" hidden="1"/>
    <cellStyle name="Uwaga 3" xfId="16470" hidden="1"/>
    <cellStyle name="Uwaga 3" xfId="16472" hidden="1"/>
    <cellStyle name="Uwaga 3" xfId="16484" hidden="1"/>
    <cellStyle name="Uwaga 3" xfId="16486" hidden="1"/>
    <cellStyle name="Uwaga 3" xfId="16489" hidden="1"/>
    <cellStyle name="Uwaga 3" xfId="16499" hidden="1"/>
    <cellStyle name="Uwaga 3" xfId="16500" hidden="1"/>
    <cellStyle name="Uwaga 3" xfId="16502" hidden="1"/>
    <cellStyle name="Uwaga 3" xfId="16514" hidden="1"/>
    <cellStyle name="Uwaga 3" xfId="16515" hidden="1"/>
    <cellStyle name="Uwaga 3" xfId="16516" hidden="1"/>
    <cellStyle name="Uwaga 3" xfId="16530" hidden="1"/>
    <cellStyle name="Uwaga 3" xfId="16533" hidden="1"/>
    <cellStyle name="Uwaga 3" xfId="16537" hidden="1"/>
    <cellStyle name="Uwaga 3" xfId="16545" hidden="1"/>
    <cellStyle name="Uwaga 3" xfId="16548" hidden="1"/>
    <cellStyle name="Uwaga 3" xfId="16552" hidden="1"/>
    <cellStyle name="Uwaga 3" xfId="16560" hidden="1"/>
    <cellStyle name="Uwaga 3" xfId="16563" hidden="1"/>
    <cellStyle name="Uwaga 3" xfId="16567" hidden="1"/>
    <cellStyle name="Uwaga 3" xfId="16574" hidden="1"/>
    <cellStyle name="Uwaga 3" xfId="16575" hidden="1"/>
    <cellStyle name="Uwaga 3" xfId="16577" hidden="1"/>
    <cellStyle name="Uwaga 3" xfId="16590" hidden="1"/>
    <cellStyle name="Uwaga 3" xfId="16593" hidden="1"/>
    <cellStyle name="Uwaga 3" xfId="16596" hidden="1"/>
    <cellStyle name="Uwaga 3" xfId="16605" hidden="1"/>
    <cellStyle name="Uwaga 3" xfId="16608" hidden="1"/>
    <cellStyle name="Uwaga 3" xfId="16612" hidden="1"/>
    <cellStyle name="Uwaga 3" xfId="16620" hidden="1"/>
    <cellStyle name="Uwaga 3" xfId="16622" hidden="1"/>
    <cellStyle name="Uwaga 3" xfId="16625" hidden="1"/>
    <cellStyle name="Uwaga 3" xfId="16634" hidden="1"/>
    <cellStyle name="Uwaga 3" xfId="16635" hidden="1"/>
    <cellStyle name="Uwaga 3" xfId="16636" hidden="1"/>
    <cellStyle name="Uwaga 3" xfId="16649" hidden="1"/>
    <cellStyle name="Uwaga 3" xfId="16650" hidden="1"/>
    <cellStyle name="Uwaga 3" xfId="16652" hidden="1"/>
    <cellStyle name="Uwaga 3" xfId="16664" hidden="1"/>
    <cellStyle name="Uwaga 3" xfId="16665" hidden="1"/>
    <cellStyle name="Uwaga 3" xfId="16667" hidden="1"/>
    <cellStyle name="Uwaga 3" xfId="16679" hidden="1"/>
    <cellStyle name="Uwaga 3" xfId="16680" hidden="1"/>
    <cellStyle name="Uwaga 3" xfId="16682" hidden="1"/>
    <cellStyle name="Uwaga 3" xfId="16694" hidden="1"/>
    <cellStyle name="Uwaga 3" xfId="16695" hidden="1"/>
    <cellStyle name="Uwaga 3" xfId="16696" hidden="1"/>
    <cellStyle name="Uwaga 3" xfId="16710" hidden="1"/>
    <cellStyle name="Uwaga 3" xfId="16712" hidden="1"/>
    <cellStyle name="Uwaga 3" xfId="16715" hidden="1"/>
    <cellStyle name="Uwaga 3" xfId="16725" hidden="1"/>
    <cellStyle name="Uwaga 3" xfId="16728" hidden="1"/>
    <cellStyle name="Uwaga 3" xfId="16731" hidden="1"/>
    <cellStyle name="Uwaga 3" xfId="16740" hidden="1"/>
    <cellStyle name="Uwaga 3" xfId="16742" hidden="1"/>
    <cellStyle name="Uwaga 3" xfId="16745" hidden="1"/>
    <cellStyle name="Uwaga 3" xfId="16754" hidden="1"/>
    <cellStyle name="Uwaga 3" xfId="16755" hidden="1"/>
    <cellStyle name="Uwaga 3" xfId="16756" hidden="1"/>
    <cellStyle name="Uwaga 3" xfId="16769" hidden="1"/>
    <cellStyle name="Uwaga 3" xfId="16771" hidden="1"/>
    <cellStyle name="Uwaga 3" xfId="16773" hidden="1"/>
    <cellStyle name="Uwaga 3" xfId="16784" hidden="1"/>
    <cellStyle name="Uwaga 3" xfId="16786" hidden="1"/>
    <cellStyle name="Uwaga 3" xfId="16788" hidden="1"/>
    <cellStyle name="Uwaga 3" xfId="16799" hidden="1"/>
    <cellStyle name="Uwaga 3" xfId="16801" hidden="1"/>
    <cellStyle name="Uwaga 3" xfId="16803" hidden="1"/>
    <cellStyle name="Uwaga 3" xfId="16814" hidden="1"/>
    <cellStyle name="Uwaga 3" xfId="16815" hidden="1"/>
    <cellStyle name="Uwaga 3" xfId="16816" hidden="1"/>
    <cellStyle name="Uwaga 3" xfId="16829" hidden="1"/>
    <cellStyle name="Uwaga 3" xfId="16831" hidden="1"/>
    <cellStyle name="Uwaga 3" xfId="16833" hidden="1"/>
    <cellStyle name="Uwaga 3" xfId="16844" hidden="1"/>
    <cellStyle name="Uwaga 3" xfId="16846" hidden="1"/>
    <cellStyle name="Uwaga 3" xfId="16848" hidden="1"/>
    <cellStyle name="Uwaga 3" xfId="16859" hidden="1"/>
    <cellStyle name="Uwaga 3" xfId="16861" hidden="1"/>
    <cellStyle name="Uwaga 3" xfId="16862" hidden="1"/>
    <cellStyle name="Uwaga 3" xfId="16874" hidden="1"/>
    <cellStyle name="Uwaga 3" xfId="16875" hidden="1"/>
    <cellStyle name="Uwaga 3" xfId="16876" hidden="1"/>
    <cellStyle name="Uwaga 3" xfId="16889" hidden="1"/>
    <cellStyle name="Uwaga 3" xfId="16891" hidden="1"/>
    <cellStyle name="Uwaga 3" xfId="16893" hidden="1"/>
    <cellStyle name="Uwaga 3" xfId="16904" hidden="1"/>
    <cellStyle name="Uwaga 3" xfId="16906" hidden="1"/>
    <cellStyle name="Uwaga 3" xfId="16908" hidden="1"/>
    <cellStyle name="Uwaga 3" xfId="16919" hidden="1"/>
    <cellStyle name="Uwaga 3" xfId="16921" hidden="1"/>
    <cellStyle name="Uwaga 3" xfId="16923" hidden="1"/>
    <cellStyle name="Uwaga 3" xfId="16934" hidden="1"/>
    <cellStyle name="Uwaga 3" xfId="16935" hidden="1"/>
    <cellStyle name="Uwaga 3" xfId="16937" hidden="1"/>
    <cellStyle name="Uwaga 3" xfId="16948" hidden="1"/>
    <cellStyle name="Uwaga 3" xfId="16950" hidden="1"/>
    <cellStyle name="Uwaga 3" xfId="16951" hidden="1"/>
    <cellStyle name="Uwaga 3" xfId="16960" hidden="1"/>
    <cellStyle name="Uwaga 3" xfId="16963" hidden="1"/>
    <cellStyle name="Uwaga 3" xfId="16965" hidden="1"/>
    <cellStyle name="Uwaga 3" xfId="16976" hidden="1"/>
    <cellStyle name="Uwaga 3" xfId="16978" hidden="1"/>
    <cellStyle name="Uwaga 3" xfId="16980" hidden="1"/>
    <cellStyle name="Uwaga 3" xfId="16992" hidden="1"/>
    <cellStyle name="Uwaga 3" xfId="16994" hidden="1"/>
    <cellStyle name="Uwaga 3" xfId="16996" hidden="1"/>
    <cellStyle name="Uwaga 3" xfId="17004" hidden="1"/>
    <cellStyle name="Uwaga 3" xfId="17006" hidden="1"/>
    <cellStyle name="Uwaga 3" xfId="17009" hidden="1"/>
    <cellStyle name="Uwaga 3" xfId="16999" hidden="1"/>
    <cellStyle name="Uwaga 3" xfId="16998" hidden="1"/>
    <cellStyle name="Uwaga 3" xfId="16997" hidden="1"/>
    <cellStyle name="Uwaga 3" xfId="16984" hidden="1"/>
    <cellStyle name="Uwaga 3" xfId="16983" hidden="1"/>
    <cellStyle name="Uwaga 3" xfId="16982" hidden="1"/>
    <cellStyle name="Uwaga 3" xfId="16969" hidden="1"/>
    <cellStyle name="Uwaga 3" xfId="16968" hidden="1"/>
    <cellStyle name="Uwaga 3" xfId="16967" hidden="1"/>
    <cellStyle name="Uwaga 3" xfId="16954" hidden="1"/>
    <cellStyle name="Uwaga 3" xfId="16953" hidden="1"/>
    <cellStyle name="Uwaga 3" xfId="16952" hidden="1"/>
    <cellStyle name="Uwaga 3" xfId="16939" hidden="1"/>
    <cellStyle name="Uwaga 3" xfId="16938" hidden="1"/>
    <cellStyle name="Uwaga 3" xfId="16936" hidden="1"/>
    <cellStyle name="Uwaga 3" xfId="16925" hidden="1"/>
    <cellStyle name="Uwaga 3" xfId="16922" hidden="1"/>
    <cellStyle name="Uwaga 3" xfId="16920" hidden="1"/>
    <cellStyle name="Uwaga 3" xfId="16910" hidden="1"/>
    <cellStyle name="Uwaga 3" xfId="16907" hidden="1"/>
    <cellStyle name="Uwaga 3" xfId="16905" hidden="1"/>
    <cellStyle name="Uwaga 3" xfId="16895" hidden="1"/>
    <cellStyle name="Uwaga 3" xfId="16892" hidden="1"/>
    <cellStyle name="Uwaga 3" xfId="16890" hidden="1"/>
    <cellStyle name="Uwaga 3" xfId="16880" hidden="1"/>
    <cellStyle name="Uwaga 3" xfId="16878" hidden="1"/>
    <cellStyle name="Uwaga 3" xfId="16877" hidden="1"/>
    <cellStyle name="Uwaga 3" xfId="16865" hidden="1"/>
    <cellStyle name="Uwaga 3" xfId="16863" hidden="1"/>
    <cellStyle name="Uwaga 3" xfId="16860" hidden="1"/>
    <cellStyle name="Uwaga 3" xfId="16850" hidden="1"/>
    <cellStyle name="Uwaga 3" xfId="16847" hidden="1"/>
    <cellStyle name="Uwaga 3" xfId="16845" hidden="1"/>
    <cellStyle name="Uwaga 3" xfId="16835" hidden="1"/>
    <cellStyle name="Uwaga 3" xfId="16832" hidden="1"/>
    <cellStyle name="Uwaga 3" xfId="16830" hidden="1"/>
    <cellStyle name="Uwaga 3" xfId="16820" hidden="1"/>
    <cellStyle name="Uwaga 3" xfId="16818" hidden="1"/>
    <cellStyle name="Uwaga 3" xfId="16817" hidden="1"/>
    <cellStyle name="Uwaga 3" xfId="16805" hidden="1"/>
    <cellStyle name="Uwaga 3" xfId="16802" hidden="1"/>
    <cellStyle name="Uwaga 3" xfId="16800" hidden="1"/>
    <cellStyle name="Uwaga 3" xfId="16790" hidden="1"/>
    <cellStyle name="Uwaga 3" xfId="16787" hidden="1"/>
    <cellStyle name="Uwaga 3" xfId="16785" hidden="1"/>
    <cellStyle name="Uwaga 3" xfId="16775" hidden="1"/>
    <cellStyle name="Uwaga 3" xfId="16772" hidden="1"/>
    <cellStyle name="Uwaga 3" xfId="16770" hidden="1"/>
    <cellStyle name="Uwaga 3" xfId="16760" hidden="1"/>
    <cellStyle name="Uwaga 3" xfId="16758" hidden="1"/>
    <cellStyle name="Uwaga 3" xfId="16757" hidden="1"/>
    <cellStyle name="Uwaga 3" xfId="16744" hidden="1"/>
    <cellStyle name="Uwaga 3" xfId="16741" hidden="1"/>
    <cellStyle name="Uwaga 3" xfId="16739" hidden="1"/>
    <cellStyle name="Uwaga 3" xfId="16729" hidden="1"/>
    <cellStyle name="Uwaga 3" xfId="16726" hidden="1"/>
    <cellStyle name="Uwaga 3" xfId="16724" hidden="1"/>
    <cellStyle name="Uwaga 3" xfId="16714" hidden="1"/>
    <cellStyle name="Uwaga 3" xfId="16711" hidden="1"/>
    <cellStyle name="Uwaga 3" xfId="16709" hidden="1"/>
    <cellStyle name="Uwaga 3" xfId="16700" hidden="1"/>
    <cellStyle name="Uwaga 3" xfId="16698" hidden="1"/>
    <cellStyle name="Uwaga 3" xfId="16697" hidden="1"/>
    <cellStyle name="Uwaga 3" xfId="16685" hidden="1"/>
    <cellStyle name="Uwaga 3" xfId="16683" hidden="1"/>
    <cellStyle name="Uwaga 3" xfId="16681" hidden="1"/>
    <cellStyle name="Uwaga 3" xfId="16670" hidden="1"/>
    <cellStyle name="Uwaga 3" xfId="16668" hidden="1"/>
    <cellStyle name="Uwaga 3" xfId="16666" hidden="1"/>
    <cellStyle name="Uwaga 3" xfId="16655" hidden="1"/>
    <cellStyle name="Uwaga 3" xfId="16653" hidden="1"/>
    <cellStyle name="Uwaga 3" xfId="16651" hidden="1"/>
    <cellStyle name="Uwaga 3" xfId="16640" hidden="1"/>
    <cellStyle name="Uwaga 3" xfId="16638" hidden="1"/>
    <cellStyle name="Uwaga 3" xfId="16637" hidden="1"/>
    <cellStyle name="Uwaga 3" xfId="16624" hidden="1"/>
    <cellStyle name="Uwaga 3" xfId="16621" hidden="1"/>
    <cellStyle name="Uwaga 3" xfId="16619" hidden="1"/>
    <cellStyle name="Uwaga 3" xfId="16609" hidden="1"/>
    <cellStyle name="Uwaga 3" xfId="16606" hidden="1"/>
    <cellStyle name="Uwaga 3" xfId="16604" hidden="1"/>
    <cellStyle name="Uwaga 3" xfId="16594" hidden="1"/>
    <cellStyle name="Uwaga 3" xfId="16591" hidden="1"/>
    <cellStyle name="Uwaga 3" xfId="16589" hidden="1"/>
    <cellStyle name="Uwaga 3" xfId="16580" hidden="1"/>
    <cellStyle name="Uwaga 3" xfId="16578" hidden="1"/>
    <cellStyle name="Uwaga 3" xfId="16576" hidden="1"/>
    <cellStyle name="Uwaga 3" xfId="16564" hidden="1"/>
    <cellStyle name="Uwaga 3" xfId="16561" hidden="1"/>
    <cellStyle name="Uwaga 3" xfId="16559" hidden="1"/>
    <cellStyle name="Uwaga 3" xfId="16549" hidden="1"/>
    <cellStyle name="Uwaga 3" xfId="16546" hidden="1"/>
    <cellStyle name="Uwaga 3" xfId="16544" hidden="1"/>
    <cellStyle name="Uwaga 3" xfId="16534" hidden="1"/>
    <cellStyle name="Uwaga 3" xfId="16531" hidden="1"/>
    <cellStyle name="Uwaga 3" xfId="16529" hidden="1"/>
    <cellStyle name="Uwaga 3" xfId="16522" hidden="1"/>
    <cellStyle name="Uwaga 3" xfId="16519" hidden="1"/>
    <cellStyle name="Uwaga 3" xfId="16517" hidden="1"/>
    <cellStyle name="Uwaga 3" xfId="16507" hidden="1"/>
    <cellStyle name="Uwaga 3" xfId="16504" hidden="1"/>
    <cellStyle name="Uwaga 3" xfId="16501" hidden="1"/>
    <cellStyle name="Uwaga 3" xfId="16492" hidden="1"/>
    <cellStyle name="Uwaga 3" xfId="16488" hidden="1"/>
    <cellStyle name="Uwaga 3" xfId="16485" hidden="1"/>
    <cellStyle name="Uwaga 3" xfId="16477" hidden="1"/>
    <cellStyle name="Uwaga 3" xfId="16474" hidden="1"/>
    <cellStyle name="Uwaga 3" xfId="16471" hidden="1"/>
    <cellStyle name="Uwaga 3" xfId="16462" hidden="1"/>
    <cellStyle name="Uwaga 3" xfId="16459" hidden="1"/>
    <cellStyle name="Uwaga 3" xfId="16456" hidden="1"/>
    <cellStyle name="Uwaga 3" xfId="16446" hidden="1"/>
    <cellStyle name="Uwaga 3" xfId="16442" hidden="1"/>
    <cellStyle name="Uwaga 3" xfId="16439" hidden="1"/>
    <cellStyle name="Uwaga 3" xfId="16430" hidden="1"/>
    <cellStyle name="Uwaga 3" xfId="16426" hidden="1"/>
    <cellStyle name="Uwaga 3" xfId="16424" hidden="1"/>
    <cellStyle name="Uwaga 3" xfId="16416" hidden="1"/>
    <cellStyle name="Uwaga 3" xfId="16412" hidden="1"/>
    <cellStyle name="Uwaga 3" xfId="16409" hidden="1"/>
    <cellStyle name="Uwaga 3" xfId="16402" hidden="1"/>
    <cellStyle name="Uwaga 3" xfId="16399" hidden="1"/>
    <cellStyle name="Uwaga 3" xfId="16396" hidden="1"/>
    <cellStyle name="Uwaga 3" xfId="16387" hidden="1"/>
    <cellStyle name="Uwaga 3" xfId="16382" hidden="1"/>
    <cellStyle name="Uwaga 3" xfId="16379" hidden="1"/>
    <cellStyle name="Uwaga 3" xfId="16372" hidden="1"/>
    <cellStyle name="Uwaga 3" xfId="16367" hidden="1"/>
    <cellStyle name="Uwaga 3" xfId="16364" hidden="1"/>
    <cellStyle name="Uwaga 3" xfId="16357" hidden="1"/>
    <cellStyle name="Uwaga 3" xfId="16352" hidden="1"/>
    <cellStyle name="Uwaga 3" xfId="16349" hidden="1"/>
    <cellStyle name="Uwaga 3" xfId="16343" hidden="1"/>
    <cellStyle name="Uwaga 3" xfId="16339" hidden="1"/>
    <cellStyle name="Uwaga 3" xfId="16336" hidden="1"/>
    <cellStyle name="Uwaga 3" xfId="16328" hidden="1"/>
    <cellStyle name="Uwaga 3" xfId="16323" hidden="1"/>
    <cellStyle name="Uwaga 3" xfId="16319" hidden="1"/>
    <cellStyle name="Uwaga 3" xfId="16313" hidden="1"/>
    <cellStyle name="Uwaga 3" xfId="16308" hidden="1"/>
    <cellStyle name="Uwaga 3" xfId="16304" hidden="1"/>
    <cellStyle name="Uwaga 3" xfId="16298" hidden="1"/>
    <cellStyle name="Uwaga 3" xfId="16293" hidden="1"/>
    <cellStyle name="Uwaga 3" xfId="16289" hidden="1"/>
    <cellStyle name="Uwaga 3" xfId="16284" hidden="1"/>
    <cellStyle name="Uwaga 3" xfId="16280" hidden="1"/>
    <cellStyle name="Uwaga 3" xfId="16276" hidden="1"/>
    <cellStyle name="Uwaga 3" xfId="16268" hidden="1"/>
    <cellStyle name="Uwaga 3" xfId="16263" hidden="1"/>
    <cellStyle name="Uwaga 3" xfId="16259" hidden="1"/>
    <cellStyle name="Uwaga 3" xfId="16253" hidden="1"/>
    <cellStyle name="Uwaga 3" xfId="16248" hidden="1"/>
    <cellStyle name="Uwaga 3" xfId="16244" hidden="1"/>
    <cellStyle name="Uwaga 3" xfId="16238" hidden="1"/>
    <cellStyle name="Uwaga 3" xfId="16233" hidden="1"/>
    <cellStyle name="Uwaga 3" xfId="16229" hidden="1"/>
    <cellStyle name="Uwaga 3" xfId="16225" hidden="1"/>
    <cellStyle name="Uwaga 3" xfId="16220" hidden="1"/>
    <cellStyle name="Uwaga 3" xfId="16215" hidden="1"/>
    <cellStyle name="Uwaga 3" xfId="16210" hidden="1"/>
    <cellStyle name="Uwaga 3" xfId="16206" hidden="1"/>
    <cellStyle name="Uwaga 3" xfId="16202" hidden="1"/>
    <cellStyle name="Uwaga 3" xfId="16195" hidden="1"/>
    <cellStyle name="Uwaga 3" xfId="16191" hidden="1"/>
    <cellStyle name="Uwaga 3" xfId="16186" hidden="1"/>
    <cellStyle name="Uwaga 3" xfId="16180" hidden="1"/>
    <cellStyle name="Uwaga 3" xfId="16176" hidden="1"/>
    <cellStyle name="Uwaga 3" xfId="16171" hidden="1"/>
    <cellStyle name="Uwaga 3" xfId="16165" hidden="1"/>
    <cellStyle name="Uwaga 3" xfId="16161" hidden="1"/>
    <cellStyle name="Uwaga 3" xfId="16156" hidden="1"/>
    <cellStyle name="Uwaga 3" xfId="16150" hidden="1"/>
    <cellStyle name="Uwaga 3" xfId="16146" hidden="1"/>
    <cellStyle name="Uwaga 3" xfId="16142" hidden="1"/>
    <cellStyle name="Uwaga 3" xfId="17002" hidden="1"/>
    <cellStyle name="Uwaga 3" xfId="17001" hidden="1"/>
    <cellStyle name="Uwaga 3" xfId="17000" hidden="1"/>
    <cellStyle name="Uwaga 3" xfId="16987" hidden="1"/>
    <cellStyle name="Uwaga 3" xfId="16986" hidden="1"/>
    <cellStyle name="Uwaga 3" xfId="16985" hidden="1"/>
    <cellStyle name="Uwaga 3" xfId="16972" hidden="1"/>
    <cellStyle name="Uwaga 3" xfId="16971" hidden="1"/>
    <cellStyle name="Uwaga 3" xfId="16970" hidden="1"/>
    <cellStyle name="Uwaga 3" xfId="16957" hidden="1"/>
    <cellStyle name="Uwaga 3" xfId="16956" hidden="1"/>
    <cellStyle name="Uwaga 3" xfId="16955" hidden="1"/>
    <cellStyle name="Uwaga 3" xfId="16942" hidden="1"/>
    <cellStyle name="Uwaga 3" xfId="16941" hidden="1"/>
    <cellStyle name="Uwaga 3" xfId="16940" hidden="1"/>
    <cellStyle name="Uwaga 3" xfId="16928" hidden="1"/>
    <cellStyle name="Uwaga 3" xfId="16926" hidden="1"/>
    <cellStyle name="Uwaga 3" xfId="16924" hidden="1"/>
    <cellStyle name="Uwaga 3" xfId="16913" hidden="1"/>
    <cellStyle name="Uwaga 3" xfId="16911" hidden="1"/>
    <cellStyle name="Uwaga 3" xfId="16909" hidden="1"/>
    <cellStyle name="Uwaga 3" xfId="16898" hidden="1"/>
    <cellStyle name="Uwaga 3" xfId="16896" hidden="1"/>
    <cellStyle name="Uwaga 3" xfId="16894" hidden="1"/>
    <cellStyle name="Uwaga 3" xfId="16883" hidden="1"/>
    <cellStyle name="Uwaga 3" xfId="16881" hidden="1"/>
    <cellStyle name="Uwaga 3" xfId="16879" hidden="1"/>
    <cellStyle name="Uwaga 3" xfId="16868" hidden="1"/>
    <cellStyle name="Uwaga 3" xfId="16866" hidden="1"/>
    <cellStyle name="Uwaga 3" xfId="16864" hidden="1"/>
    <cellStyle name="Uwaga 3" xfId="16853" hidden="1"/>
    <cellStyle name="Uwaga 3" xfId="16851" hidden="1"/>
    <cellStyle name="Uwaga 3" xfId="16849" hidden="1"/>
    <cellStyle name="Uwaga 3" xfId="16838" hidden="1"/>
    <cellStyle name="Uwaga 3" xfId="16836" hidden="1"/>
    <cellStyle name="Uwaga 3" xfId="16834" hidden="1"/>
    <cellStyle name="Uwaga 3" xfId="16823" hidden="1"/>
    <cellStyle name="Uwaga 3" xfId="16821" hidden="1"/>
    <cellStyle name="Uwaga 3" xfId="16819" hidden="1"/>
    <cellStyle name="Uwaga 3" xfId="16808" hidden="1"/>
    <cellStyle name="Uwaga 3" xfId="16806" hidden="1"/>
    <cellStyle name="Uwaga 3" xfId="16804" hidden="1"/>
    <cellStyle name="Uwaga 3" xfId="16793" hidden="1"/>
    <cellStyle name="Uwaga 3" xfId="16791" hidden="1"/>
    <cellStyle name="Uwaga 3" xfId="16789" hidden="1"/>
    <cellStyle name="Uwaga 3" xfId="16778" hidden="1"/>
    <cellStyle name="Uwaga 3" xfId="16776" hidden="1"/>
    <cellStyle name="Uwaga 3" xfId="16774" hidden="1"/>
    <cellStyle name="Uwaga 3" xfId="16763" hidden="1"/>
    <cellStyle name="Uwaga 3" xfId="16761" hidden="1"/>
    <cellStyle name="Uwaga 3" xfId="16759" hidden="1"/>
    <cellStyle name="Uwaga 3" xfId="16748" hidden="1"/>
    <cellStyle name="Uwaga 3" xfId="16746" hidden="1"/>
    <cellStyle name="Uwaga 3" xfId="16743" hidden="1"/>
    <cellStyle name="Uwaga 3" xfId="16733" hidden="1"/>
    <cellStyle name="Uwaga 3" xfId="16730" hidden="1"/>
    <cellStyle name="Uwaga 3" xfId="16727" hidden="1"/>
    <cellStyle name="Uwaga 3" xfId="16718" hidden="1"/>
    <cellStyle name="Uwaga 3" xfId="16716" hidden="1"/>
    <cellStyle name="Uwaga 3" xfId="16713" hidden="1"/>
    <cellStyle name="Uwaga 3" xfId="16703" hidden="1"/>
    <cellStyle name="Uwaga 3" xfId="16701" hidden="1"/>
    <cellStyle name="Uwaga 3" xfId="16699" hidden="1"/>
    <cellStyle name="Uwaga 3" xfId="16688" hidden="1"/>
    <cellStyle name="Uwaga 3" xfId="16686" hidden="1"/>
    <cellStyle name="Uwaga 3" xfId="16684" hidden="1"/>
    <cellStyle name="Uwaga 3" xfId="16673" hidden="1"/>
    <cellStyle name="Uwaga 3" xfId="16671" hidden="1"/>
    <cellStyle name="Uwaga 3" xfId="16669" hidden="1"/>
    <cellStyle name="Uwaga 3" xfId="16658" hidden="1"/>
    <cellStyle name="Uwaga 3" xfId="16656" hidden="1"/>
    <cellStyle name="Uwaga 3" xfId="16654" hidden="1"/>
    <cellStyle name="Uwaga 3" xfId="16643" hidden="1"/>
    <cellStyle name="Uwaga 3" xfId="16641" hidden="1"/>
    <cellStyle name="Uwaga 3" xfId="16639" hidden="1"/>
    <cellStyle name="Uwaga 3" xfId="16628" hidden="1"/>
    <cellStyle name="Uwaga 3" xfId="16626" hidden="1"/>
    <cellStyle name="Uwaga 3" xfId="16623" hidden="1"/>
    <cellStyle name="Uwaga 3" xfId="16613" hidden="1"/>
    <cellStyle name="Uwaga 3" xfId="16610" hidden="1"/>
    <cellStyle name="Uwaga 3" xfId="16607" hidden="1"/>
    <cellStyle name="Uwaga 3" xfId="16598" hidden="1"/>
    <cellStyle name="Uwaga 3" xfId="16595" hidden="1"/>
    <cellStyle name="Uwaga 3" xfId="16592" hidden="1"/>
    <cellStyle name="Uwaga 3" xfId="16583" hidden="1"/>
    <cellStyle name="Uwaga 3" xfId="16581" hidden="1"/>
    <cellStyle name="Uwaga 3" xfId="16579" hidden="1"/>
    <cellStyle name="Uwaga 3" xfId="16568" hidden="1"/>
    <cellStyle name="Uwaga 3" xfId="16565" hidden="1"/>
    <cellStyle name="Uwaga 3" xfId="16562" hidden="1"/>
    <cellStyle name="Uwaga 3" xfId="16553" hidden="1"/>
    <cellStyle name="Uwaga 3" xfId="16550" hidden="1"/>
    <cellStyle name="Uwaga 3" xfId="16547" hidden="1"/>
    <cellStyle name="Uwaga 3" xfId="16538" hidden="1"/>
    <cellStyle name="Uwaga 3" xfId="16535" hidden="1"/>
    <cellStyle name="Uwaga 3" xfId="16532" hidden="1"/>
    <cellStyle name="Uwaga 3" xfId="16525" hidden="1"/>
    <cellStyle name="Uwaga 3" xfId="16521" hidden="1"/>
    <cellStyle name="Uwaga 3" xfId="16518" hidden="1"/>
    <cellStyle name="Uwaga 3" xfId="16510" hidden="1"/>
    <cellStyle name="Uwaga 3" xfId="16506" hidden="1"/>
    <cellStyle name="Uwaga 3" xfId="16503" hidden="1"/>
    <cellStyle name="Uwaga 3" xfId="16495" hidden="1"/>
    <cellStyle name="Uwaga 3" xfId="16491" hidden="1"/>
    <cellStyle name="Uwaga 3" xfId="16487" hidden="1"/>
    <cellStyle name="Uwaga 3" xfId="16480" hidden="1"/>
    <cellStyle name="Uwaga 3" xfId="16476" hidden="1"/>
    <cellStyle name="Uwaga 3" xfId="16473" hidden="1"/>
    <cellStyle name="Uwaga 3" xfId="16465" hidden="1"/>
    <cellStyle name="Uwaga 3" xfId="16461" hidden="1"/>
    <cellStyle name="Uwaga 3" xfId="16458" hidden="1"/>
    <cellStyle name="Uwaga 3" xfId="16449" hidden="1"/>
    <cellStyle name="Uwaga 3" xfId="16444" hidden="1"/>
    <cellStyle name="Uwaga 3" xfId="16440" hidden="1"/>
    <cellStyle name="Uwaga 3" xfId="16434" hidden="1"/>
    <cellStyle name="Uwaga 3" xfId="16429" hidden="1"/>
    <cellStyle name="Uwaga 3" xfId="16425" hidden="1"/>
    <cellStyle name="Uwaga 3" xfId="16419" hidden="1"/>
    <cellStyle name="Uwaga 3" xfId="16414" hidden="1"/>
    <cellStyle name="Uwaga 3" xfId="16410" hidden="1"/>
    <cellStyle name="Uwaga 3" xfId="16405" hidden="1"/>
    <cellStyle name="Uwaga 3" xfId="16401" hidden="1"/>
    <cellStyle name="Uwaga 3" xfId="16397" hidden="1"/>
    <cellStyle name="Uwaga 3" xfId="16390" hidden="1"/>
    <cellStyle name="Uwaga 3" xfId="16385" hidden="1"/>
    <cellStyle name="Uwaga 3" xfId="16381" hidden="1"/>
    <cellStyle name="Uwaga 3" xfId="16374" hidden="1"/>
    <cellStyle name="Uwaga 3" xfId="16369" hidden="1"/>
    <cellStyle name="Uwaga 3" xfId="16365" hidden="1"/>
    <cellStyle name="Uwaga 3" xfId="16360" hidden="1"/>
    <cellStyle name="Uwaga 3" xfId="16355" hidden="1"/>
    <cellStyle name="Uwaga 3" xfId="16351" hidden="1"/>
    <cellStyle name="Uwaga 3" xfId="16345" hidden="1"/>
    <cellStyle name="Uwaga 3" xfId="16341" hidden="1"/>
    <cellStyle name="Uwaga 3" xfId="16338" hidden="1"/>
    <cellStyle name="Uwaga 3" xfId="16331" hidden="1"/>
    <cellStyle name="Uwaga 3" xfId="16326" hidden="1"/>
    <cellStyle name="Uwaga 3" xfId="16321" hidden="1"/>
    <cellStyle name="Uwaga 3" xfId="16315" hidden="1"/>
    <cellStyle name="Uwaga 3" xfId="16310" hidden="1"/>
    <cellStyle name="Uwaga 3" xfId="16305" hidden="1"/>
    <cellStyle name="Uwaga 3" xfId="16300" hidden="1"/>
    <cellStyle name="Uwaga 3" xfId="16295" hidden="1"/>
    <cellStyle name="Uwaga 3" xfId="16290" hidden="1"/>
    <cellStyle name="Uwaga 3" xfId="16286" hidden="1"/>
    <cellStyle name="Uwaga 3" xfId="16282" hidden="1"/>
    <cellStyle name="Uwaga 3" xfId="16277" hidden="1"/>
    <cellStyle name="Uwaga 3" xfId="16270" hidden="1"/>
    <cellStyle name="Uwaga 3" xfId="16265" hidden="1"/>
    <cellStyle name="Uwaga 3" xfId="16260" hidden="1"/>
    <cellStyle name="Uwaga 3" xfId="16254" hidden="1"/>
    <cellStyle name="Uwaga 3" xfId="16249" hidden="1"/>
    <cellStyle name="Uwaga 3" xfId="16245" hidden="1"/>
    <cellStyle name="Uwaga 3" xfId="16240" hidden="1"/>
    <cellStyle name="Uwaga 3" xfId="16235" hidden="1"/>
    <cellStyle name="Uwaga 3" xfId="16230" hidden="1"/>
    <cellStyle name="Uwaga 3" xfId="16226" hidden="1"/>
    <cellStyle name="Uwaga 3" xfId="16221" hidden="1"/>
    <cellStyle name="Uwaga 3" xfId="16216" hidden="1"/>
    <cellStyle name="Uwaga 3" xfId="16211" hidden="1"/>
    <cellStyle name="Uwaga 3" xfId="16207" hidden="1"/>
    <cellStyle name="Uwaga 3" xfId="16203" hidden="1"/>
    <cellStyle name="Uwaga 3" xfId="16196" hidden="1"/>
    <cellStyle name="Uwaga 3" xfId="16192" hidden="1"/>
    <cellStyle name="Uwaga 3" xfId="16187" hidden="1"/>
    <cellStyle name="Uwaga 3" xfId="16181" hidden="1"/>
    <cellStyle name="Uwaga 3" xfId="16177" hidden="1"/>
    <cellStyle name="Uwaga 3" xfId="16172" hidden="1"/>
    <cellStyle name="Uwaga 3" xfId="16166" hidden="1"/>
    <cellStyle name="Uwaga 3" xfId="16162" hidden="1"/>
    <cellStyle name="Uwaga 3" xfId="16158" hidden="1"/>
    <cellStyle name="Uwaga 3" xfId="16151" hidden="1"/>
    <cellStyle name="Uwaga 3" xfId="16147" hidden="1"/>
    <cellStyle name="Uwaga 3" xfId="16143" hidden="1"/>
    <cellStyle name="Uwaga 3" xfId="17007" hidden="1"/>
    <cellStyle name="Uwaga 3" xfId="17005" hidden="1"/>
    <cellStyle name="Uwaga 3" xfId="17003" hidden="1"/>
    <cellStyle name="Uwaga 3" xfId="16990" hidden="1"/>
    <cellStyle name="Uwaga 3" xfId="16989" hidden="1"/>
    <cellStyle name="Uwaga 3" xfId="16988" hidden="1"/>
    <cellStyle name="Uwaga 3" xfId="16975" hidden="1"/>
    <cellStyle name="Uwaga 3" xfId="16974" hidden="1"/>
    <cellStyle name="Uwaga 3" xfId="16973" hidden="1"/>
    <cellStyle name="Uwaga 3" xfId="16961" hidden="1"/>
    <cellStyle name="Uwaga 3" xfId="16959" hidden="1"/>
    <cellStyle name="Uwaga 3" xfId="16958" hidden="1"/>
    <cellStyle name="Uwaga 3" xfId="16945" hidden="1"/>
    <cellStyle name="Uwaga 3" xfId="16944" hidden="1"/>
    <cellStyle name="Uwaga 3" xfId="16943" hidden="1"/>
    <cellStyle name="Uwaga 3" xfId="16931" hidden="1"/>
    <cellStyle name="Uwaga 3" xfId="16929" hidden="1"/>
    <cellStyle name="Uwaga 3" xfId="16927" hidden="1"/>
    <cellStyle name="Uwaga 3" xfId="16916" hidden="1"/>
    <cellStyle name="Uwaga 3" xfId="16914" hidden="1"/>
    <cellStyle name="Uwaga 3" xfId="16912" hidden="1"/>
    <cellStyle name="Uwaga 3" xfId="16901" hidden="1"/>
    <cellStyle name="Uwaga 3" xfId="16899" hidden="1"/>
    <cellStyle name="Uwaga 3" xfId="16897" hidden="1"/>
    <cellStyle name="Uwaga 3" xfId="16886" hidden="1"/>
    <cellStyle name="Uwaga 3" xfId="16884" hidden="1"/>
    <cellStyle name="Uwaga 3" xfId="16882" hidden="1"/>
    <cellStyle name="Uwaga 3" xfId="16871" hidden="1"/>
    <cellStyle name="Uwaga 3" xfId="16869" hidden="1"/>
    <cellStyle name="Uwaga 3" xfId="16867" hidden="1"/>
    <cellStyle name="Uwaga 3" xfId="16856" hidden="1"/>
    <cellStyle name="Uwaga 3" xfId="16854" hidden="1"/>
    <cellStyle name="Uwaga 3" xfId="16852" hidden="1"/>
    <cellStyle name="Uwaga 3" xfId="16841" hidden="1"/>
    <cellStyle name="Uwaga 3" xfId="16839" hidden="1"/>
    <cellStyle name="Uwaga 3" xfId="16837" hidden="1"/>
    <cellStyle name="Uwaga 3" xfId="16826" hidden="1"/>
    <cellStyle name="Uwaga 3" xfId="16824" hidden="1"/>
    <cellStyle name="Uwaga 3" xfId="16822" hidden="1"/>
    <cellStyle name="Uwaga 3" xfId="16811" hidden="1"/>
    <cellStyle name="Uwaga 3" xfId="16809" hidden="1"/>
    <cellStyle name="Uwaga 3" xfId="16807" hidden="1"/>
    <cellStyle name="Uwaga 3" xfId="16796" hidden="1"/>
    <cellStyle name="Uwaga 3" xfId="16794" hidden="1"/>
    <cellStyle name="Uwaga 3" xfId="16792" hidden="1"/>
    <cellStyle name="Uwaga 3" xfId="16781" hidden="1"/>
    <cellStyle name="Uwaga 3" xfId="16779" hidden="1"/>
    <cellStyle name="Uwaga 3" xfId="16777" hidden="1"/>
    <cellStyle name="Uwaga 3" xfId="16766" hidden="1"/>
    <cellStyle name="Uwaga 3" xfId="16764" hidden="1"/>
    <cellStyle name="Uwaga 3" xfId="16762" hidden="1"/>
    <cellStyle name="Uwaga 3" xfId="16751" hidden="1"/>
    <cellStyle name="Uwaga 3" xfId="16749" hidden="1"/>
    <cellStyle name="Uwaga 3" xfId="16747" hidden="1"/>
    <cellStyle name="Uwaga 3" xfId="16736" hidden="1"/>
    <cellStyle name="Uwaga 3" xfId="16734" hidden="1"/>
    <cellStyle name="Uwaga 3" xfId="16732" hidden="1"/>
    <cellStyle name="Uwaga 3" xfId="16721" hidden="1"/>
    <cellStyle name="Uwaga 3" xfId="16719" hidden="1"/>
    <cellStyle name="Uwaga 3" xfId="16717" hidden="1"/>
    <cellStyle name="Uwaga 3" xfId="16706" hidden="1"/>
    <cellStyle name="Uwaga 3" xfId="16704" hidden="1"/>
    <cellStyle name="Uwaga 3" xfId="16702" hidden="1"/>
    <cellStyle name="Uwaga 3" xfId="16691" hidden="1"/>
    <cellStyle name="Uwaga 3" xfId="16689" hidden="1"/>
    <cellStyle name="Uwaga 3" xfId="16687" hidden="1"/>
    <cellStyle name="Uwaga 3" xfId="16676" hidden="1"/>
    <cellStyle name="Uwaga 3" xfId="16674" hidden="1"/>
    <cellStyle name="Uwaga 3" xfId="16672" hidden="1"/>
    <cellStyle name="Uwaga 3" xfId="16661" hidden="1"/>
    <cellStyle name="Uwaga 3" xfId="16659" hidden="1"/>
    <cellStyle name="Uwaga 3" xfId="16657" hidden="1"/>
    <cellStyle name="Uwaga 3" xfId="16646" hidden="1"/>
    <cellStyle name="Uwaga 3" xfId="16644" hidden="1"/>
    <cellStyle name="Uwaga 3" xfId="16642" hidden="1"/>
    <cellStyle name="Uwaga 3" xfId="16631" hidden="1"/>
    <cellStyle name="Uwaga 3" xfId="16629" hidden="1"/>
    <cellStyle name="Uwaga 3" xfId="16627" hidden="1"/>
    <cellStyle name="Uwaga 3" xfId="16616" hidden="1"/>
    <cellStyle name="Uwaga 3" xfId="16614" hidden="1"/>
    <cellStyle name="Uwaga 3" xfId="16611" hidden="1"/>
    <cellStyle name="Uwaga 3" xfId="16601" hidden="1"/>
    <cellStyle name="Uwaga 3" xfId="16599" hidden="1"/>
    <cellStyle name="Uwaga 3" xfId="16597" hidden="1"/>
    <cellStyle name="Uwaga 3" xfId="16586" hidden="1"/>
    <cellStyle name="Uwaga 3" xfId="16584" hidden="1"/>
    <cellStyle name="Uwaga 3" xfId="16582" hidden="1"/>
    <cellStyle name="Uwaga 3" xfId="16571" hidden="1"/>
    <cellStyle name="Uwaga 3" xfId="16569" hidden="1"/>
    <cellStyle name="Uwaga 3" xfId="16566" hidden="1"/>
    <cellStyle name="Uwaga 3" xfId="16556" hidden="1"/>
    <cellStyle name="Uwaga 3" xfId="16554" hidden="1"/>
    <cellStyle name="Uwaga 3" xfId="16551" hidden="1"/>
    <cellStyle name="Uwaga 3" xfId="16541" hidden="1"/>
    <cellStyle name="Uwaga 3" xfId="16539" hidden="1"/>
    <cellStyle name="Uwaga 3" xfId="16536" hidden="1"/>
    <cellStyle name="Uwaga 3" xfId="16527" hidden="1"/>
    <cellStyle name="Uwaga 3" xfId="16524" hidden="1"/>
    <cellStyle name="Uwaga 3" xfId="16520" hidden="1"/>
    <cellStyle name="Uwaga 3" xfId="16512" hidden="1"/>
    <cellStyle name="Uwaga 3" xfId="16509" hidden="1"/>
    <cellStyle name="Uwaga 3" xfId="16505" hidden="1"/>
    <cellStyle name="Uwaga 3" xfId="16497" hidden="1"/>
    <cellStyle name="Uwaga 3" xfId="16494" hidden="1"/>
    <cellStyle name="Uwaga 3" xfId="16490" hidden="1"/>
    <cellStyle name="Uwaga 3" xfId="16482" hidden="1"/>
    <cellStyle name="Uwaga 3" xfId="16479" hidden="1"/>
    <cellStyle name="Uwaga 3" xfId="16475" hidden="1"/>
    <cellStyle name="Uwaga 3" xfId="16467" hidden="1"/>
    <cellStyle name="Uwaga 3" xfId="16464" hidden="1"/>
    <cellStyle name="Uwaga 3" xfId="16460" hidden="1"/>
    <cellStyle name="Uwaga 3" xfId="16452" hidden="1"/>
    <cellStyle name="Uwaga 3" xfId="16448" hidden="1"/>
    <cellStyle name="Uwaga 3" xfId="16443" hidden="1"/>
    <cellStyle name="Uwaga 3" xfId="16437" hidden="1"/>
    <cellStyle name="Uwaga 3" xfId="16433" hidden="1"/>
    <cellStyle name="Uwaga 3" xfId="16428" hidden="1"/>
    <cellStyle name="Uwaga 3" xfId="16422" hidden="1"/>
    <cellStyle name="Uwaga 3" xfId="16418" hidden="1"/>
    <cellStyle name="Uwaga 3" xfId="16413" hidden="1"/>
    <cellStyle name="Uwaga 3" xfId="16407" hidden="1"/>
    <cellStyle name="Uwaga 3" xfId="16404" hidden="1"/>
    <cellStyle name="Uwaga 3" xfId="16400" hidden="1"/>
    <cellStyle name="Uwaga 3" xfId="16392" hidden="1"/>
    <cellStyle name="Uwaga 3" xfId="16389" hidden="1"/>
    <cellStyle name="Uwaga 3" xfId="16384" hidden="1"/>
    <cellStyle name="Uwaga 3" xfId="16377" hidden="1"/>
    <cellStyle name="Uwaga 3" xfId="16373" hidden="1"/>
    <cellStyle name="Uwaga 3" xfId="16368" hidden="1"/>
    <cellStyle name="Uwaga 3" xfId="16362" hidden="1"/>
    <cellStyle name="Uwaga 3" xfId="16358" hidden="1"/>
    <cellStyle name="Uwaga 3" xfId="16353" hidden="1"/>
    <cellStyle name="Uwaga 3" xfId="16347" hidden="1"/>
    <cellStyle name="Uwaga 3" xfId="16344" hidden="1"/>
    <cellStyle name="Uwaga 3" xfId="16340" hidden="1"/>
    <cellStyle name="Uwaga 3" xfId="16332" hidden="1"/>
    <cellStyle name="Uwaga 3" xfId="16327" hidden="1"/>
    <cellStyle name="Uwaga 3" xfId="16322" hidden="1"/>
    <cellStyle name="Uwaga 3" xfId="16317" hidden="1"/>
    <cellStyle name="Uwaga 3" xfId="16312" hidden="1"/>
    <cellStyle name="Uwaga 3" xfId="16307" hidden="1"/>
    <cellStyle name="Uwaga 3" xfId="16302" hidden="1"/>
    <cellStyle name="Uwaga 3" xfId="16297" hidden="1"/>
    <cellStyle name="Uwaga 3" xfId="16292" hidden="1"/>
    <cellStyle name="Uwaga 3" xfId="16287" hidden="1"/>
    <cellStyle name="Uwaga 3" xfId="16283" hidden="1"/>
    <cellStyle name="Uwaga 3" xfId="16278" hidden="1"/>
    <cellStyle name="Uwaga 3" xfId="16271" hidden="1"/>
    <cellStyle name="Uwaga 3" xfId="16266" hidden="1"/>
    <cellStyle name="Uwaga 3" xfId="16261" hidden="1"/>
    <cellStyle name="Uwaga 3" xfId="16256" hidden="1"/>
    <cellStyle name="Uwaga 3" xfId="16251" hidden="1"/>
    <cellStyle name="Uwaga 3" xfId="16246" hidden="1"/>
    <cellStyle name="Uwaga 3" xfId="16241" hidden="1"/>
    <cellStyle name="Uwaga 3" xfId="16236" hidden="1"/>
    <cellStyle name="Uwaga 3" xfId="16231" hidden="1"/>
    <cellStyle name="Uwaga 3" xfId="16227" hidden="1"/>
    <cellStyle name="Uwaga 3" xfId="16222" hidden="1"/>
    <cellStyle name="Uwaga 3" xfId="16217" hidden="1"/>
    <cellStyle name="Uwaga 3" xfId="16212" hidden="1"/>
    <cellStyle name="Uwaga 3" xfId="16208" hidden="1"/>
    <cellStyle name="Uwaga 3" xfId="16204" hidden="1"/>
    <cellStyle name="Uwaga 3" xfId="16197" hidden="1"/>
    <cellStyle name="Uwaga 3" xfId="16193" hidden="1"/>
    <cellStyle name="Uwaga 3" xfId="16188" hidden="1"/>
    <cellStyle name="Uwaga 3" xfId="16182" hidden="1"/>
    <cellStyle name="Uwaga 3" xfId="16178" hidden="1"/>
    <cellStyle name="Uwaga 3" xfId="16173" hidden="1"/>
    <cellStyle name="Uwaga 3" xfId="16167" hidden="1"/>
    <cellStyle name="Uwaga 3" xfId="16163" hidden="1"/>
    <cellStyle name="Uwaga 3" xfId="16159" hidden="1"/>
    <cellStyle name="Uwaga 3" xfId="16152" hidden="1"/>
    <cellStyle name="Uwaga 3" xfId="16148" hidden="1"/>
    <cellStyle name="Uwaga 3" xfId="16144" hidden="1"/>
    <cellStyle name="Uwaga 3" xfId="17011" hidden="1"/>
    <cellStyle name="Uwaga 3" xfId="17010" hidden="1"/>
    <cellStyle name="Uwaga 3" xfId="17008" hidden="1"/>
    <cellStyle name="Uwaga 3" xfId="16995" hidden="1"/>
    <cellStyle name="Uwaga 3" xfId="16993" hidden="1"/>
    <cellStyle name="Uwaga 3" xfId="16991" hidden="1"/>
    <cellStyle name="Uwaga 3" xfId="16981" hidden="1"/>
    <cellStyle name="Uwaga 3" xfId="16979" hidden="1"/>
    <cellStyle name="Uwaga 3" xfId="16977" hidden="1"/>
    <cellStyle name="Uwaga 3" xfId="16966" hidden="1"/>
    <cellStyle name="Uwaga 3" xfId="16964" hidden="1"/>
    <cellStyle name="Uwaga 3" xfId="16962" hidden="1"/>
    <cellStyle name="Uwaga 3" xfId="16949" hidden="1"/>
    <cellStyle name="Uwaga 3" xfId="16947" hidden="1"/>
    <cellStyle name="Uwaga 3" xfId="16946" hidden="1"/>
    <cellStyle name="Uwaga 3" xfId="16933" hidden="1"/>
    <cellStyle name="Uwaga 3" xfId="16932" hidden="1"/>
    <cellStyle name="Uwaga 3" xfId="16930" hidden="1"/>
    <cellStyle name="Uwaga 3" xfId="16918" hidden="1"/>
    <cellStyle name="Uwaga 3" xfId="16917" hidden="1"/>
    <cellStyle name="Uwaga 3" xfId="16915" hidden="1"/>
    <cellStyle name="Uwaga 3" xfId="16903" hidden="1"/>
    <cellStyle name="Uwaga 3" xfId="16902" hidden="1"/>
    <cellStyle name="Uwaga 3" xfId="16900" hidden="1"/>
    <cellStyle name="Uwaga 3" xfId="16888" hidden="1"/>
    <cellStyle name="Uwaga 3" xfId="16887" hidden="1"/>
    <cellStyle name="Uwaga 3" xfId="16885" hidden="1"/>
    <cellStyle name="Uwaga 3" xfId="16873" hidden="1"/>
    <cellStyle name="Uwaga 3" xfId="16872" hidden="1"/>
    <cellStyle name="Uwaga 3" xfId="16870" hidden="1"/>
    <cellStyle name="Uwaga 3" xfId="16858" hidden="1"/>
    <cellStyle name="Uwaga 3" xfId="16857" hidden="1"/>
    <cellStyle name="Uwaga 3" xfId="16855" hidden="1"/>
    <cellStyle name="Uwaga 3" xfId="16843" hidden="1"/>
    <cellStyle name="Uwaga 3" xfId="16842" hidden="1"/>
    <cellStyle name="Uwaga 3" xfId="16840" hidden="1"/>
    <cellStyle name="Uwaga 3" xfId="16828" hidden="1"/>
    <cellStyle name="Uwaga 3" xfId="16827" hidden="1"/>
    <cellStyle name="Uwaga 3" xfId="16825" hidden="1"/>
    <cellStyle name="Uwaga 3" xfId="16813" hidden="1"/>
    <cellStyle name="Uwaga 3" xfId="16812" hidden="1"/>
    <cellStyle name="Uwaga 3" xfId="16810" hidden="1"/>
    <cellStyle name="Uwaga 3" xfId="16798" hidden="1"/>
    <cellStyle name="Uwaga 3" xfId="16797" hidden="1"/>
    <cellStyle name="Uwaga 3" xfId="16795" hidden="1"/>
    <cellStyle name="Uwaga 3" xfId="16783" hidden="1"/>
    <cellStyle name="Uwaga 3" xfId="16782" hidden="1"/>
    <cellStyle name="Uwaga 3" xfId="16780" hidden="1"/>
    <cellStyle name="Uwaga 3" xfId="16768" hidden="1"/>
    <cellStyle name="Uwaga 3" xfId="16767" hidden="1"/>
    <cellStyle name="Uwaga 3" xfId="16765" hidden="1"/>
    <cellStyle name="Uwaga 3" xfId="16753" hidden="1"/>
    <cellStyle name="Uwaga 3" xfId="16752" hidden="1"/>
    <cellStyle name="Uwaga 3" xfId="16750" hidden="1"/>
    <cellStyle name="Uwaga 3" xfId="16738" hidden="1"/>
    <cellStyle name="Uwaga 3" xfId="16737" hidden="1"/>
    <cellStyle name="Uwaga 3" xfId="16735" hidden="1"/>
    <cellStyle name="Uwaga 3" xfId="16723" hidden="1"/>
    <cellStyle name="Uwaga 3" xfId="16722" hidden="1"/>
    <cellStyle name="Uwaga 3" xfId="16720" hidden="1"/>
    <cellStyle name="Uwaga 3" xfId="16708" hidden="1"/>
    <cellStyle name="Uwaga 3" xfId="16707" hidden="1"/>
    <cellStyle name="Uwaga 3" xfId="16705" hidden="1"/>
    <cellStyle name="Uwaga 3" xfId="16693" hidden="1"/>
    <cellStyle name="Uwaga 3" xfId="16692" hidden="1"/>
    <cellStyle name="Uwaga 3" xfId="16690" hidden="1"/>
    <cellStyle name="Uwaga 3" xfId="16678" hidden="1"/>
    <cellStyle name="Uwaga 3" xfId="16677" hidden="1"/>
    <cellStyle name="Uwaga 3" xfId="16675" hidden="1"/>
    <cellStyle name="Uwaga 3" xfId="16663" hidden="1"/>
    <cellStyle name="Uwaga 3" xfId="16662" hidden="1"/>
    <cellStyle name="Uwaga 3" xfId="16660" hidden="1"/>
    <cellStyle name="Uwaga 3" xfId="16648" hidden="1"/>
    <cellStyle name="Uwaga 3" xfId="16647" hidden="1"/>
    <cellStyle name="Uwaga 3" xfId="16645" hidden="1"/>
    <cellStyle name="Uwaga 3" xfId="16633" hidden="1"/>
    <cellStyle name="Uwaga 3" xfId="16632" hidden="1"/>
    <cellStyle name="Uwaga 3" xfId="16630" hidden="1"/>
    <cellStyle name="Uwaga 3" xfId="16618" hidden="1"/>
    <cellStyle name="Uwaga 3" xfId="16617" hidden="1"/>
    <cellStyle name="Uwaga 3" xfId="16615" hidden="1"/>
    <cellStyle name="Uwaga 3" xfId="16603" hidden="1"/>
    <cellStyle name="Uwaga 3" xfId="16602" hidden="1"/>
    <cellStyle name="Uwaga 3" xfId="16600" hidden="1"/>
    <cellStyle name="Uwaga 3" xfId="16588" hidden="1"/>
    <cellStyle name="Uwaga 3" xfId="16587" hidden="1"/>
    <cellStyle name="Uwaga 3" xfId="16585" hidden="1"/>
    <cellStyle name="Uwaga 3" xfId="16573" hidden="1"/>
    <cellStyle name="Uwaga 3" xfId="16572" hidden="1"/>
    <cellStyle name="Uwaga 3" xfId="16570" hidden="1"/>
    <cellStyle name="Uwaga 3" xfId="16558" hidden="1"/>
    <cellStyle name="Uwaga 3" xfId="16557" hidden="1"/>
    <cellStyle name="Uwaga 3" xfId="16555" hidden="1"/>
    <cellStyle name="Uwaga 3" xfId="16543" hidden="1"/>
    <cellStyle name="Uwaga 3" xfId="16542" hidden="1"/>
    <cellStyle name="Uwaga 3" xfId="16540" hidden="1"/>
    <cellStyle name="Uwaga 3" xfId="16528" hidden="1"/>
    <cellStyle name="Uwaga 3" xfId="16526" hidden="1"/>
    <cellStyle name="Uwaga 3" xfId="16523" hidden="1"/>
    <cellStyle name="Uwaga 3" xfId="16513" hidden="1"/>
    <cellStyle name="Uwaga 3" xfId="16511" hidden="1"/>
    <cellStyle name="Uwaga 3" xfId="16508" hidden="1"/>
    <cellStyle name="Uwaga 3" xfId="16498" hidden="1"/>
    <cellStyle name="Uwaga 3" xfId="16496" hidden="1"/>
    <cellStyle name="Uwaga 3" xfId="16493" hidden="1"/>
    <cellStyle name="Uwaga 3" xfId="16483" hidden="1"/>
    <cellStyle name="Uwaga 3" xfId="16481" hidden="1"/>
    <cellStyle name="Uwaga 3" xfId="16478" hidden="1"/>
    <cellStyle name="Uwaga 3" xfId="16468" hidden="1"/>
    <cellStyle name="Uwaga 3" xfId="16466" hidden="1"/>
    <cellStyle name="Uwaga 3" xfId="16463" hidden="1"/>
    <cellStyle name="Uwaga 3" xfId="16453" hidden="1"/>
    <cellStyle name="Uwaga 3" xfId="16451" hidden="1"/>
    <cellStyle name="Uwaga 3" xfId="16447" hidden="1"/>
    <cellStyle name="Uwaga 3" xfId="16438" hidden="1"/>
    <cellStyle name="Uwaga 3" xfId="16435" hidden="1"/>
    <cellStyle name="Uwaga 3" xfId="16431" hidden="1"/>
    <cellStyle name="Uwaga 3" xfId="16423" hidden="1"/>
    <cellStyle name="Uwaga 3" xfId="16421" hidden="1"/>
    <cellStyle name="Uwaga 3" xfId="16417" hidden="1"/>
    <cellStyle name="Uwaga 3" xfId="16408" hidden="1"/>
    <cellStyle name="Uwaga 3" xfId="16406" hidden="1"/>
    <cellStyle name="Uwaga 3" xfId="16403" hidden="1"/>
    <cellStyle name="Uwaga 3" xfId="16393" hidden="1"/>
    <cellStyle name="Uwaga 3" xfId="16391" hidden="1"/>
    <cellStyle name="Uwaga 3" xfId="16386" hidden="1"/>
    <cellStyle name="Uwaga 3" xfId="16378" hidden="1"/>
    <cellStyle name="Uwaga 3" xfId="16376" hidden="1"/>
    <cellStyle name="Uwaga 3" xfId="16371" hidden="1"/>
    <cellStyle name="Uwaga 3" xfId="16363" hidden="1"/>
    <cellStyle name="Uwaga 3" xfId="16361" hidden="1"/>
    <cellStyle name="Uwaga 3" xfId="16356" hidden="1"/>
    <cellStyle name="Uwaga 3" xfId="16348" hidden="1"/>
    <cellStyle name="Uwaga 3" xfId="16346" hidden="1"/>
    <cellStyle name="Uwaga 3" xfId="16342" hidden="1"/>
    <cellStyle name="Uwaga 3" xfId="16333" hidden="1"/>
    <cellStyle name="Uwaga 3" xfId="16330" hidden="1"/>
    <cellStyle name="Uwaga 3" xfId="16325" hidden="1"/>
    <cellStyle name="Uwaga 3" xfId="16318" hidden="1"/>
    <cellStyle name="Uwaga 3" xfId="16314" hidden="1"/>
    <cellStyle name="Uwaga 3" xfId="16309" hidden="1"/>
    <cellStyle name="Uwaga 3" xfId="16303" hidden="1"/>
    <cellStyle name="Uwaga 3" xfId="16299" hidden="1"/>
    <cellStyle name="Uwaga 3" xfId="16294" hidden="1"/>
    <cellStyle name="Uwaga 3" xfId="16288" hidden="1"/>
    <cellStyle name="Uwaga 3" xfId="16285" hidden="1"/>
    <cellStyle name="Uwaga 3" xfId="16281" hidden="1"/>
    <cellStyle name="Uwaga 3" xfId="16272" hidden="1"/>
    <cellStyle name="Uwaga 3" xfId="16267" hidden="1"/>
    <cellStyle name="Uwaga 3" xfId="16262" hidden="1"/>
    <cellStyle name="Uwaga 3" xfId="16257" hidden="1"/>
    <cellStyle name="Uwaga 3" xfId="16252" hidden="1"/>
    <cellStyle name="Uwaga 3" xfId="16247" hidden="1"/>
    <cellStyle name="Uwaga 3" xfId="16242" hidden="1"/>
    <cellStyle name="Uwaga 3" xfId="16237" hidden="1"/>
    <cellStyle name="Uwaga 3" xfId="16232" hidden="1"/>
    <cellStyle name="Uwaga 3" xfId="16228" hidden="1"/>
    <cellStyle name="Uwaga 3" xfId="16223" hidden="1"/>
    <cellStyle name="Uwaga 3" xfId="16218" hidden="1"/>
    <cellStyle name="Uwaga 3" xfId="16213" hidden="1"/>
    <cellStyle name="Uwaga 3" xfId="16209" hidden="1"/>
    <cellStyle name="Uwaga 3" xfId="16205" hidden="1"/>
    <cellStyle name="Uwaga 3" xfId="16198" hidden="1"/>
    <cellStyle name="Uwaga 3" xfId="16194" hidden="1"/>
    <cellStyle name="Uwaga 3" xfId="16189" hidden="1"/>
    <cellStyle name="Uwaga 3" xfId="16183" hidden="1"/>
    <cellStyle name="Uwaga 3" xfId="16179" hidden="1"/>
    <cellStyle name="Uwaga 3" xfId="16174" hidden="1"/>
    <cellStyle name="Uwaga 3" xfId="16168" hidden="1"/>
    <cellStyle name="Uwaga 3" xfId="16164" hidden="1"/>
    <cellStyle name="Uwaga 3" xfId="16160" hidden="1"/>
    <cellStyle name="Uwaga 3" xfId="16153" hidden="1"/>
    <cellStyle name="Uwaga 3" xfId="16149" hidden="1"/>
    <cellStyle name="Uwaga 3" xfId="16145" hidden="1"/>
    <cellStyle name="Uwaga 3" xfId="15087" hidden="1"/>
    <cellStyle name="Uwaga 3" xfId="15086" hidden="1"/>
    <cellStyle name="Uwaga 3" xfId="15085" hidden="1"/>
    <cellStyle name="Uwaga 3" xfId="15078" hidden="1"/>
    <cellStyle name="Uwaga 3" xfId="15077" hidden="1"/>
    <cellStyle name="Uwaga 3" xfId="15076" hidden="1"/>
    <cellStyle name="Uwaga 3" xfId="15069" hidden="1"/>
    <cellStyle name="Uwaga 3" xfId="15068" hidden="1"/>
    <cellStyle name="Uwaga 3" xfId="15067" hidden="1"/>
    <cellStyle name="Uwaga 3" xfId="15060" hidden="1"/>
    <cellStyle name="Uwaga 3" xfId="15059" hidden="1"/>
    <cellStyle name="Uwaga 3" xfId="15058" hidden="1"/>
    <cellStyle name="Uwaga 3" xfId="15051" hidden="1"/>
    <cellStyle name="Uwaga 3" xfId="15050" hidden="1"/>
    <cellStyle name="Uwaga 3" xfId="15049" hidden="1"/>
    <cellStyle name="Uwaga 3" xfId="15042" hidden="1"/>
    <cellStyle name="Uwaga 3" xfId="15041" hidden="1"/>
    <cellStyle name="Uwaga 3" xfId="15039" hidden="1"/>
    <cellStyle name="Uwaga 3" xfId="15033" hidden="1"/>
    <cellStyle name="Uwaga 3" xfId="15032" hidden="1"/>
    <cellStyle name="Uwaga 3" xfId="15030" hidden="1"/>
    <cellStyle name="Uwaga 3" xfId="15024" hidden="1"/>
    <cellStyle name="Uwaga 3" xfId="15023" hidden="1"/>
    <cellStyle name="Uwaga 3" xfId="15021" hidden="1"/>
    <cellStyle name="Uwaga 3" xfId="15015" hidden="1"/>
    <cellStyle name="Uwaga 3" xfId="15014" hidden="1"/>
    <cellStyle name="Uwaga 3" xfId="15012" hidden="1"/>
    <cellStyle name="Uwaga 3" xfId="15006" hidden="1"/>
    <cellStyle name="Uwaga 3" xfId="15005" hidden="1"/>
    <cellStyle name="Uwaga 3" xfId="15003" hidden="1"/>
    <cellStyle name="Uwaga 3" xfId="14997" hidden="1"/>
    <cellStyle name="Uwaga 3" xfId="14996" hidden="1"/>
    <cellStyle name="Uwaga 3" xfId="14994" hidden="1"/>
    <cellStyle name="Uwaga 3" xfId="14988" hidden="1"/>
    <cellStyle name="Uwaga 3" xfId="14987" hidden="1"/>
    <cellStyle name="Uwaga 3" xfId="14985" hidden="1"/>
    <cellStyle name="Uwaga 3" xfId="14979" hidden="1"/>
    <cellStyle name="Uwaga 3" xfId="14978" hidden="1"/>
    <cellStyle name="Uwaga 3" xfId="14976" hidden="1"/>
    <cellStyle name="Uwaga 3" xfId="14970" hidden="1"/>
    <cellStyle name="Uwaga 3" xfId="14969" hidden="1"/>
    <cellStyle name="Uwaga 3" xfId="14967" hidden="1"/>
    <cellStyle name="Uwaga 3" xfId="14961" hidden="1"/>
    <cellStyle name="Uwaga 3" xfId="14960" hidden="1"/>
    <cellStyle name="Uwaga 3" xfId="14958" hidden="1"/>
    <cellStyle name="Uwaga 3" xfId="14952" hidden="1"/>
    <cellStyle name="Uwaga 3" xfId="14951" hidden="1"/>
    <cellStyle name="Uwaga 3" xfId="14949" hidden="1"/>
    <cellStyle name="Uwaga 3" xfId="14943" hidden="1"/>
    <cellStyle name="Uwaga 3" xfId="14942" hidden="1"/>
    <cellStyle name="Uwaga 3" xfId="14940" hidden="1"/>
    <cellStyle name="Uwaga 3" xfId="14934" hidden="1"/>
    <cellStyle name="Uwaga 3" xfId="14933" hidden="1"/>
    <cellStyle name="Uwaga 3" xfId="14930" hidden="1"/>
    <cellStyle name="Uwaga 3" xfId="14925" hidden="1"/>
    <cellStyle name="Uwaga 3" xfId="14923" hidden="1"/>
    <cellStyle name="Uwaga 3" xfId="14920" hidden="1"/>
    <cellStyle name="Uwaga 3" xfId="14916" hidden="1"/>
    <cellStyle name="Uwaga 3" xfId="14915" hidden="1"/>
    <cellStyle name="Uwaga 3" xfId="14912" hidden="1"/>
    <cellStyle name="Uwaga 3" xfId="14907" hidden="1"/>
    <cellStyle name="Uwaga 3" xfId="14906" hidden="1"/>
    <cellStyle name="Uwaga 3" xfId="14904" hidden="1"/>
    <cellStyle name="Uwaga 3" xfId="14898" hidden="1"/>
    <cellStyle name="Uwaga 3" xfId="14897" hidden="1"/>
    <cellStyle name="Uwaga 3" xfId="14895" hidden="1"/>
    <cellStyle name="Uwaga 3" xfId="14889" hidden="1"/>
    <cellStyle name="Uwaga 3" xfId="14888" hidden="1"/>
    <cellStyle name="Uwaga 3" xfId="14886" hidden="1"/>
    <cellStyle name="Uwaga 3" xfId="14880" hidden="1"/>
    <cellStyle name="Uwaga 3" xfId="14879" hidden="1"/>
    <cellStyle name="Uwaga 3" xfId="14877" hidden="1"/>
    <cellStyle name="Uwaga 3" xfId="14871" hidden="1"/>
    <cellStyle name="Uwaga 3" xfId="14870" hidden="1"/>
    <cellStyle name="Uwaga 3" xfId="14868" hidden="1"/>
    <cellStyle name="Uwaga 3" xfId="14862" hidden="1"/>
    <cellStyle name="Uwaga 3" xfId="14861" hidden="1"/>
    <cellStyle name="Uwaga 3" xfId="14858" hidden="1"/>
    <cellStyle name="Uwaga 3" xfId="14853" hidden="1"/>
    <cellStyle name="Uwaga 3" xfId="14851" hidden="1"/>
    <cellStyle name="Uwaga 3" xfId="14848" hidden="1"/>
    <cellStyle name="Uwaga 3" xfId="14844" hidden="1"/>
    <cellStyle name="Uwaga 3" xfId="14842" hidden="1"/>
    <cellStyle name="Uwaga 3" xfId="14839" hidden="1"/>
    <cellStyle name="Uwaga 3" xfId="14835" hidden="1"/>
    <cellStyle name="Uwaga 3" xfId="14834" hidden="1"/>
    <cellStyle name="Uwaga 3" xfId="14832" hidden="1"/>
    <cellStyle name="Uwaga 3" xfId="14826" hidden="1"/>
    <cellStyle name="Uwaga 3" xfId="14824" hidden="1"/>
    <cellStyle name="Uwaga 3" xfId="14821" hidden="1"/>
    <cellStyle name="Uwaga 3" xfId="14817" hidden="1"/>
    <cellStyle name="Uwaga 3" xfId="14815" hidden="1"/>
    <cellStyle name="Uwaga 3" xfId="14812" hidden="1"/>
    <cellStyle name="Uwaga 3" xfId="14808" hidden="1"/>
    <cellStyle name="Uwaga 3" xfId="14806" hidden="1"/>
    <cellStyle name="Uwaga 3" xfId="14803" hidden="1"/>
    <cellStyle name="Uwaga 3" xfId="14799" hidden="1"/>
    <cellStyle name="Uwaga 3" xfId="14797" hidden="1"/>
    <cellStyle name="Uwaga 3" xfId="14795" hidden="1"/>
    <cellStyle name="Uwaga 3" xfId="14790" hidden="1"/>
    <cellStyle name="Uwaga 3" xfId="14788" hidden="1"/>
    <cellStyle name="Uwaga 3" xfId="14786" hidden="1"/>
    <cellStyle name="Uwaga 3" xfId="14781" hidden="1"/>
    <cellStyle name="Uwaga 3" xfId="14779" hidden="1"/>
    <cellStyle name="Uwaga 3" xfId="14776" hidden="1"/>
    <cellStyle name="Uwaga 3" xfId="14772" hidden="1"/>
    <cellStyle name="Uwaga 3" xfId="14770" hidden="1"/>
    <cellStyle name="Uwaga 3" xfId="14768" hidden="1"/>
    <cellStyle name="Uwaga 3" xfId="14763" hidden="1"/>
    <cellStyle name="Uwaga 3" xfId="14761" hidden="1"/>
    <cellStyle name="Uwaga 3" xfId="14759" hidden="1"/>
    <cellStyle name="Uwaga 3" xfId="14753" hidden="1"/>
    <cellStyle name="Uwaga 3" xfId="14750" hidden="1"/>
    <cellStyle name="Uwaga 3" xfId="14747" hidden="1"/>
    <cellStyle name="Uwaga 3" xfId="14744" hidden="1"/>
    <cellStyle name="Uwaga 3" xfId="14741" hidden="1"/>
    <cellStyle name="Uwaga 3" xfId="14738" hidden="1"/>
    <cellStyle name="Uwaga 3" xfId="14735" hidden="1"/>
    <cellStyle name="Uwaga 3" xfId="14732" hidden="1"/>
    <cellStyle name="Uwaga 3" xfId="14729" hidden="1"/>
    <cellStyle name="Uwaga 3" xfId="14727" hidden="1"/>
    <cellStyle name="Uwaga 3" xfId="14725" hidden="1"/>
    <cellStyle name="Uwaga 3" xfId="14722" hidden="1"/>
    <cellStyle name="Uwaga 3" xfId="14718" hidden="1"/>
    <cellStyle name="Uwaga 3" xfId="14715" hidden="1"/>
    <cellStyle name="Uwaga 3" xfId="14712" hidden="1"/>
    <cellStyle name="Uwaga 3" xfId="14708" hidden="1"/>
    <cellStyle name="Uwaga 3" xfId="14705" hidden="1"/>
    <cellStyle name="Uwaga 3" xfId="14702" hidden="1"/>
    <cellStyle name="Uwaga 3" xfId="14700" hidden="1"/>
    <cellStyle name="Uwaga 3" xfId="14697" hidden="1"/>
    <cellStyle name="Uwaga 3" xfId="14694" hidden="1"/>
    <cellStyle name="Uwaga 3" xfId="14691" hidden="1"/>
    <cellStyle name="Uwaga 3" xfId="14689" hidden="1"/>
    <cellStyle name="Uwaga 3" xfId="14687" hidden="1"/>
    <cellStyle name="Uwaga 3" xfId="14682" hidden="1"/>
    <cellStyle name="Uwaga 3" xfId="14679" hidden="1"/>
    <cellStyle name="Uwaga 3" xfId="14676" hidden="1"/>
    <cellStyle name="Uwaga 3" xfId="14672" hidden="1"/>
    <cellStyle name="Uwaga 3" xfId="14669" hidden="1"/>
    <cellStyle name="Uwaga 3" xfId="14666" hidden="1"/>
    <cellStyle name="Uwaga 3" xfId="14663" hidden="1"/>
    <cellStyle name="Uwaga 3" xfId="14660" hidden="1"/>
    <cellStyle name="Uwaga 3" xfId="14657" hidden="1"/>
    <cellStyle name="Uwaga 3" xfId="14655" hidden="1"/>
    <cellStyle name="Uwaga 3" xfId="14653" hidden="1"/>
    <cellStyle name="Uwaga 3" xfId="14650" hidden="1"/>
    <cellStyle name="Uwaga 3" xfId="14645" hidden="1"/>
    <cellStyle name="Uwaga 3" xfId="14642" hidden="1"/>
    <cellStyle name="Uwaga 3" xfId="14639" hidden="1"/>
    <cellStyle name="Uwaga 3" xfId="14635" hidden="1"/>
    <cellStyle name="Uwaga 3" xfId="14632" hidden="1"/>
    <cellStyle name="Uwaga 3" xfId="14630" hidden="1"/>
    <cellStyle name="Uwaga 3" xfId="14627" hidden="1"/>
    <cellStyle name="Uwaga 3" xfId="14624" hidden="1"/>
    <cellStyle name="Uwaga 3" xfId="14621" hidden="1"/>
    <cellStyle name="Uwaga 3" xfId="14619" hidden="1"/>
    <cellStyle name="Uwaga 3" xfId="14616" hidden="1"/>
    <cellStyle name="Uwaga 3" xfId="14613" hidden="1"/>
    <cellStyle name="Uwaga 3" xfId="14610" hidden="1"/>
    <cellStyle name="Uwaga 3" xfId="14608" hidden="1"/>
    <cellStyle name="Uwaga 3" xfId="14606" hidden="1"/>
    <cellStyle name="Uwaga 3" xfId="14601" hidden="1"/>
    <cellStyle name="Uwaga 3" xfId="14599" hidden="1"/>
    <cellStyle name="Uwaga 3" xfId="14596" hidden="1"/>
    <cellStyle name="Uwaga 3" xfId="14592" hidden="1"/>
    <cellStyle name="Uwaga 3" xfId="14590" hidden="1"/>
    <cellStyle name="Uwaga 3" xfId="14587" hidden="1"/>
    <cellStyle name="Uwaga 3" xfId="14583" hidden="1"/>
    <cellStyle name="Uwaga 3" xfId="14581" hidden="1"/>
    <cellStyle name="Uwaga 3" xfId="14579" hidden="1"/>
    <cellStyle name="Uwaga 3" xfId="14574" hidden="1"/>
    <cellStyle name="Uwaga 3" xfId="14572" hidden="1"/>
    <cellStyle name="Uwaga 3" xfId="14570" hidden="1"/>
    <cellStyle name="Uwaga 3" xfId="17099" hidden="1"/>
    <cellStyle name="Uwaga 3" xfId="17100" hidden="1"/>
    <cellStyle name="Uwaga 3" xfId="17102" hidden="1"/>
    <cellStyle name="Uwaga 3" xfId="17114" hidden="1"/>
    <cellStyle name="Uwaga 3" xfId="17115" hidden="1"/>
    <cellStyle name="Uwaga 3" xfId="17120" hidden="1"/>
    <cellStyle name="Uwaga 3" xfId="17129" hidden="1"/>
    <cellStyle name="Uwaga 3" xfId="17130" hidden="1"/>
    <cellStyle name="Uwaga 3" xfId="17135" hidden="1"/>
    <cellStyle name="Uwaga 3" xfId="17144" hidden="1"/>
    <cellStyle name="Uwaga 3" xfId="17145" hidden="1"/>
    <cellStyle name="Uwaga 3" xfId="17146" hidden="1"/>
    <cellStyle name="Uwaga 3" xfId="17159" hidden="1"/>
    <cellStyle name="Uwaga 3" xfId="17164" hidden="1"/>
    <cellStyle name="Uwaga 3" xfId="17169" hidden="1"/>
    <cellStyle name="Uwaga 3" xfId="17179" hidden="1"/>
    <cellStyle name="Uwaga 3" xfId="17184" hidden="1"/>
    <cellStyle name="Uwaga 3" xfId="17188" hidden="1"/>
    <cellStyle name="Uwaga 3" xfId="17195" hidden="1"/>
    <cellStyle name="Uwaga 3" xfId="17200" hidden="1"/>
    <cellStyle name="Uwaga 3" xfId="17203" hidden="1"/>
    <cellStyle name="Uwaga 3" xfId="17209" hidden="1"/>
    <cellStyle name="Uwaga 3" xfId="17214" hidden="1"/>
    <cellStyle name="Uwaga 3" xfId="17218" hidden="1"/>
    <cellStyle name="Uwaga 3" xfId="17219" hidden="1"/>
    <cellStyle name="Uwaga 3" xfId="17220" hidden="1"/>
    <cellStyle name="Uwaga 3" xfId="17224" hidden="1"/>
    <cellStyle name="Uwaga 3" xfId="17236" hidden="1"/>
    <cellStyle name="Uwaga 3" xfId="17241" hidden="1"/>
    <cellStyle name="Uwaga 3" xfId="17246" hidden="1"/>
    <cellStyle name="Uwaga 3" xfId="17251" hidden="1"/>
    <cellStyle name="Uwaga 3" xfId="17256" hidden="1"/>
    <cellStyle name="Uwaga 3" xfId="17261" hidden="1"/>
    <cellStyle name="Uwaga 3" xfId="17265" hidden="1"/>
    <cellStyle name="Uwaga 3" xfId="17269" hidden="1"/>
    <cellStyle name="Uwaga 3" xfId="17274" hidden="1"/>
    <cellStyle name="Uwaga 3" xfId="17279" hidden="1"/>
    <cellStyle name="Uwaga 3" xfId="17280" hidden="1"/>
    <cellStyle name="Uwaga 3" xfId="17282" hidden="1"/>
    <cellStyle name="Uwaga 3" xfId="17295" hidden="1"/>
    <cellStyle name="Uwaga 3" xfId="17299" hidden="1"/>
    <cellStyle name="Uwaga 3" xfId="17304" hidden="1"/>
    <cellStyle name="Uwaga 3" xfId="17311" hidden="1"/>
    <cellStyle name="Uwaga 3" xfId="17315" hidden="1"/>
    <cellStyle name="Uwaga 3" xfId="17320" hidden="1"/>
    <cellStyle name="Uwaga 3" xfId="17325" hidden="1"/>
    <cellStyle name="Uwaga 3" xfId="17328" hidden="1"/>
    <cellStyle name="Uwaga 3" xfId="17333" hidden="1"/>
    <cellStyle name="Uwaga 3" xfId="17339" hidden="1"/>
    <cellStyle name="Uwaga 3" xfId="17340" hidden="1"/>
    <cellStyle name="Uwaga 3" xfId="17343" hidden="1"/>
    <cellStyle name="Uwaga 3" xfId="17356" hidden="1"/>
    <cellStyle name="Uwaga 3" xfId="17360" hidden="1"/>
    <cellStyle name="Uwaga 3" xfId="17365" hidden="1"/>
    <cellStyle name="Uwaga 3" xfId="17372" hidden="1"/>
    <cellStyle name="Uwaga 3" xfId="17377" hidden="1"/>
    <cellStyle name="Uwaga 3" xfId="17381" hidden="1"/>
    <cellStyle name="Uwaga 3" xfId="17386" hidden="1"/>
    <cellStyle name="Uwaga 3" xfId="17390" hidden="1"/>
    <cellStyle name="Uwaga 3" xfId="17395" hidden="1"/>
    <cellStyle name="Uwaga 3" xfId="17399" hidden="1"/>
    <cellStyle name="Uwaga 3" xfId="17400" hidden="1"/>
    <cellStyle name="Uwaga 3" xfId="17402" hidden="1"/>
    <cellStyle name="Uwaga 3" xfId="17414" hidden="1"/>
    <cellStyle name="Uwaga 3" xfId="17415" hidden="1"/>
    <cellStyle name="Uwaga 3" xfId="17417" hidden="1"/>
    <cellStyle name="Uwaga 3" xfId="17429" hidden="1"/>
    <cellStyle name="Uwaga 3" xfId="17431" hidden="1"/>
    <cellStyle name="Uwaga 3" xfId="17434" hidden="1"/>
    <cellStyle name="Uwaga 3" xfId="17444" hidden="1"/>
    <cellStyle name="Uwaga 3" xfId="17445" hidden="1"/>
    <cellStyle name="Uwaga 3" xfId="17447" hidden="1"/>
    <cellStyle name="Uwaga 3" xfId="17459" hidden="1"/>
    <cellStyle name="Uwaga 3" xfId="17460" hidden="1"/>
    <cellStyle name="Uwaga 3" xfId="17461" hidden="1"/>
    <cellStyle name="Uwaga 3" xfId="17475" hidden="1"/>
    <cellStyle name="Uwaga 3" xfId="17478" hidden="1"/>
    <cellStyle name="Uwaga 3" xfId="17482" hidden="1"/>
    <cellStyle name="Uwaga 3" xfId="17490" hidden="1"/>
    <cellStyle name="Uwaga 3" xfId="17493" hidden="1"/>
    <cellStyle name="Uwaga 3" xfId="17497" hidden="1"/>
    <cellStyle name="Uwaga 3" xfId="17505" hidden="1"/>
    <cellStyle name="Uwaga 3" xfId="17508" hidden="1"/>
    <cellStyle name="Uwaga 3" xfId="17512" hidden="1"/>
    <cellStyle name="Uwaga 3" xfId="17519" hidden="1"/>
    <cellStyle name="Uwaga 3" xfId="17520" hidden="1"/>
    <cellStyle name="Uwaga 3" xfId="17522" hidden="1"/>
    <cellStyle name="Uwaga 3" xfId="17535" hidden="1"/>
    <cellStyle name="Uwaga 3" xfId="17538" hidden="1"/>
    <cellStyle name="Uwaga 3" xfId="17541" hidden="1"/>
    <cellStyle name="Uwaga 3" xfId="17550" hidden="1"/>
    <cellStyle name="Uwaga 3" xfId="17553" hidden="1"/>
    <cellStyle name="Uwaga 3" xfId="17557" hidden="1"/>
    <cellStyle name="Uwaga 3" xfId="17565" hidden="1"/>
    <cellStyle name="Uwaga 3" xfId="17567" hidden="1"/>
    <cellStyle name="Uwaga 3" xfId="17570" hidden="1"/>
    <cellStyle name="Uwaga 3" xfId="17579" hidden="1"/>
    <cellStyle name="Uwaga 3" xfId="17580" hidden="1"/>
    <cellStyle name="Uwaga 3" xfId="17581" hidden="1"/>
    <cellStyle name="Uwaga 3" xfId="17594" hidden="1"/>
    <cellStyle name="Uwaga 3" xfId="17595" hidden="1"/>
    <cellStyle name="Uwaga 3" xfId="17597" hidden="1"/>
    <cellStyle name="Uwaga 3" xfId="17609" hidden="1"/>
    <cellStyle name="Uwaga 3" xfId="17610" hidden="1"/>
    <cellStyle name="Uwaga 3" xfId="17612" hidden="1"/>
    <cellStyle name="Uwaga 3" xfId="17624" hidden="1"/>
    <cellStyle name="Uwaga 3" xfId="17625" hidden="1"/>
    <cellStyle name="Uwaga 3" xfId="17627" hidden="1"/>
    <cellStyle name="Uwaga 3" xfId="17639" hidden="1"/>
    <cellStyle name="Uwaga 3" xfId="17640" hidden="1"/>
    <cellStyle name="Uwaga 3" xfId="17641" hidden="1"/>
    <cellStyle name="Uwaga 3" xfId="17655" hidden="1"/>
    <cellStyle name="Uwaga 3" xfId="17657" hidden="1"/>
    <cellStyle name="Uwaga 3" xfId="17660" hidden="1"/>
    <cellStyle name="Uwaga 3" xfId="17670" hidden="1"/>
    <cellStyle name="Uwaga 3" xfId="17673" hidden="1"/>
    <cellStyle name="Uwaga 3" xfId="17676" hidden="1"/>
    <cellStyle name="Uwaga 3" xfId="17685" hidden="1"/>
    <cellStyle name="Uwaga 3" xfId="17687" hidden="1"/>
    <cellStyle name="Uwaga 3" xfId="17690" hidden="1"/>
    <cellStyle name="Uwaga 3" xfId="17699" hidden="1"/>
    <cellStyle name="Uwaga 3" xfId="17700" hidden="1"/>
    <cellStyle name="Uwaga 3" xfId="17701" hidden="1"/>
    <cellStyle name="Uwaga 3" xfId="17714" hidden="1"/>
    <cellStyle name="Uwaga 3" xfId="17716" hidden="1"/>
    <cellStyle name="Uwaga 3" xfId="17718" hidden="1"/>
    <cellStyle name="Uwaga 3" xfId="17729" hidden="1"/>
    <cellStyle name="Uwaga 3" xfId="17731" hidden="1"/>
    <cellStyle name="Uwaga 3" xfId="17733" hidden="1"/>
    <cellStyle name="Uwaga 3" xfId="17744" hidden="1"/>
    <cellStyle name="Uwaga 3" xfId="17746" hidden="1"/>
    <cellStyle name="Uwaga 3" xfId="17748" hidden="1"/>
    <cellStyle name="Uwaga 3" xfId="17759" hidden="1"/>
    <cellStyle name="Uwaga 3" xfId="17760" hidden="1"/>
    <cellStyle name="Uwaga 3" xfId="17761" hidden="1"/>
    <cellStyle name="Uwaga 3" xfId="17774" hidden="1"/>
    <cellStyle name="Uwaga 3" xfId="17776" hidden="1"/>
    <cellStyle name="Uwaga 3" xfId="17778" hidden="1"/>
    <cellStyle name="Uwaga 3" xfId="17789" hidden="1"/>
    <cellStyle name="Uwaga 3" xfId="17791" hidden="1"/>
    <cellStyle name="Uwaga 3" xfId="17793" hidden="1"/>
    <cellStyle name="Uwaga 3" xfId="17804" hidden="1"/>
    <cellStyle name="Uwaga 3" xfId="17806" hidden="1"/>
    <cellStyle name="Uwaga 3" xfId="17807" hidden="1"/>
    <cellStyle name="Uwaga 3" xfId="17819" hidden="1"/>
    <cellStyle name="Uwaga 3" xfId="17820" hidden="1"/>
    <cellStyle name="Uwaga 3" xfId="17821" hidden="1"/>
    <cellStyle name="Uwaga 3" xfId="17834" hidden="1"/>
    <cellStyle name="Uwaga 3" xfId="17836" hidden="1"/>
    <cellStyle name="Uwaga 3" xfId="17838" hidden="1"/>
    <cellStyle name="Uwaga 3" xfId="17849" hidden="1"/>
    <cellStyle name="Uwaga 3" xfId="17851" hidden="1"/>
    <cellStyle name="Uwaga 3" xfId="17853" hidden="1"/>
    <cellStyle name="Uwaga 3" xfId="17864" hidden="1"/>
    <cellStyle name="Uwaga 3" xfId="17866" hidden="1"/>
    <cellStyle name="Uwaga 3" xfId="17868" hidden="1"/>
    <cellStyle name="Uwaga 3" xfId="17879" hidden="1"/>
    <cellStyle name="Uwaga 3" xfId="17880" hidden="1"/>
    <cellStyle name="Uwaga 3" xfId="17882" hidden="1"/>
    <cellStyle name="Uwaga 3" xfId="17893" hidden="1"/>
    <cellStyle name="Uwaga 3" xfId="17895" hidden="1"/>
    <cellStyle name="Uwaga 3" xfId="17896" hidden="1"/>
    <cellStyle name="Uwaga 3" xfId="17905" hidden="1"/>
    <cellStyle name="Uwaga 3" xfId="17908" hidden="1"/>
    <cellStyle name="Uwaga 3" xfId="17910" hidden="1"/>
    <cellStyle name="Uwaga 3" xfId="17921" hidden="1"/>
    <cellStyle name="Uwaga 3" xfId="17923" hidden="1"/>
    <cellStyle name="Uwaga 3" xfId="17925" hidden="1"/>
    <cellStyle name="Uwaga 3" xfId="17937" hidden="1"/>
    <cellStyle name="Uwaga 3" xfId="17939" hidden="1"/>
    <cellStyle name="Uwaga 3" xfId="17941" hidden="1"/>
    <cellStyle name="Uwaga 3" xfId="17949" hidden="1"/>
    <cellStyle name="Uwaga 3" xfId="17951" hidden="1"/>
    <cellStyle name="Uwaga 3" xfId="17954" hidden="1"/>
    <cellStyle name="Uwaga 3" xfId="17944" hidden="1"/>
    <cellStyle name="Uwaga 3" xfId="17943" hidden="1"/>
    <cellStyle name="Uwaga 3" xfId="17942" hidden="1"/>
    <cellStyle name="Uwaga 3" xfId="17929" hidden="1"/>
    <cellStyle name="Uwaga 3" xfId="17928" hidden="1"/>
    <cellStyle name="Uwaga 3" xfId="17927" hidden="1"/>
    <cellStyle name="Uwaga 3" xfId="17914" hidden="1"/>
    <cellStyle name="Uwaga 3" xfId="17913" hidden="1"/>
    <cellStyle name="Uwaga 3" xfId="17912" hidden="1"/>
    <cellStyle name="Uwaga 3" xfId="17899" hidden="1"/>
    <cellStyle name="Uwaga 3" xfId="17898" hidden="1"/>
    <cellStyle name="Uwaga 3" xfId="17897" hidden="1"/>
    <cellStyle name="Uwaga 3" xfId="17884" hidden="1"/>
    <cellStyle name="Uwaga 3" xfId="17883" hidden="1"/>
    <cellStyle name="Uwaga 3" xfId="17881" hidden="1"/>
    <cellStyle name="Uwaga 3" xfId="17870" hidden="1"/>
    <cellStyle name="Uwaga 3" xfId="17867" hidden="1"/>
    <cellStyle name="Uwaga 3" xfId="17865" hidden="1"/>
    <cellStyle name="Uwaga 3" xfId="17855" hidden="1"/>
    <cellStyle name="Uwaga 3" xfId="17852" hidden="1"/>
    <cellStyle name="Uwaga 3" xfId="17850" hidden="1"/>
    <cellStyle name="Uwaga 3" xfId="17840" hidden="1"/>
    <cellStyle name="Uwaga 3" xfId="17837" hidden="1"/>
    <cellStyle name="Uwaga 3" xfId="17835" hidden="1"/>
    <cellStyle name="Uwaga 3" xfId="17825" hidden="1"/>
    <cellStyle name="Uwaga 3" xfId="17823" hidden="1"/>
    <cellStyle name="Uwaga 3" xfId="17822" hidden="1"/>
    <cellStyle name="Uwaga 3" xfId="17810" hidden="1"/>
    <cellStyle name="Uwaga 3" xfId="17808" hidden="1"/>
    <cellStyle name="Uwaga 3" xfId="17805" hidden="1"/>
    <cellStyle name="Uwaga 3" xfId="17795" hidden="1"/>
    <cellStyle name="Uwaga 3" xfId="17792" hidden="1"/>
    <cellStyle name="Uwaga 3" xfId="17790" hidden="1"/>
    <cellStyle name="Uwaga 3" xfId="17780" hidden="1"/>
    <cellStyle name="Uwaga 3" xfId="17777" hidden="1"/>
    <cellStyle name="Uwaga 3" xfId="17775" hidden="1"/>
    <cellStyle name="Uwaga 3" xfId="17765" hidden="1"/>
    <cellStyle name="Uwaga 3" xfId="17763" hidden="1"/>
    <cellStyle name="Uwaga 3" xfId="17762" hidden="1"/>
    <cellStyle name="Uwaga 3" xfId="17750" hidden="1"/>
    <cellStyle name="Uwaga 3" xfId="17747" hidden="1"/>
    <cellStyle name="Uwaga 3" xfId="17745" hidden="1"/>
    <cellStyle name="Uwaga 3" xfId="17735" hidden="1"/>
    <cellStyle name="Uwaga 3" xfId="17732" hidden="1"/>
    <cellStyle name="Uwaga 3" xfId="17730" hidden="1"/>
    <cellStyle name="Uwaga 3" xfId="17720" hidden="1"/>
    <cellStyle name="Uwaga 3" xfId="17717" hidden="1"/>
    <cellStyle name="Uwaga 3" xfId="17715" hidden="1"/>
    <cellStyle name="Uwaga 3" xfId="17705" hidden="1"/>
    <cellStyle name="Uwaga 3" xfId="17703" hidden="1"/>
    <cellStyle name="Uwaga 3" xfId="17702" hidden="1"/>
    <cellStyle name="Uwaga 3" xfId="17689" hidden="1"/>
    <cellStyle name="Uwaga 3" xfId="17686" hidden="1"/>
    <cellStyle name="Uwaga 3" xfId="17684" hidden="1"/>
    <cellStyle name="Uwaga 3" xfId="17674" hidden="1"/>
    <cellStyle name="Uwaga 3" xfId="17671" hidden="1"/>
    <cellStyle name="Uwaga 3" xfId="17669" hidden="1"/>
    <cellStyle name="Uwaga 3" xfId="17659" hidden="1"/>
    <cellStyle name="Uwaga 3" xfId="17656" hidden="1"/>
    <cellStyle name="Uwaga 3" xfId="17654" hidden="1"/>
    <cellStyle name="Uwaga 3" xfId="17645" hidden="1"/>
    <cellStyle name="Uwaga 3" xfId="17643" hidden="1"/>
    <cellStyle name="Uwaga 3" xfId="17642" hidden="1"/>
    <cellStyle name="Uwaga 3" xfId="17630" hidden="1"/>
    <cellStyle name="Uwaga 3" xfId="17628" hidden="1"/>
    <cellStyle name="Uwaga 3" xfId="17626" hidden="1"/>
    <cellStyle name="Uwaga 3" xfId="17615" hidden="1"/>
    <cellStyle name="Uwaga 3" xfId="17613" hidden="1"/>
    <cellStyle name="Uwaga 3" xfId="17611" hidden="1"/>
    <cellStyle name="Uwaga 3" xfId="17600" hidden="1"/>
    <cellStyle name="Uwaga 3" xfId="17598" hidden="1"/>
    <cellStyle name="Uwaga 3" xfId="17596" hidden="1"/>
    <cellStyle name="Uwaga 3" xfId="17585" hidden="1"/>
    <cellStyle name="Uwaga 3" xfId="17583" hidden="1"/>
    <cellStyle name="Uwaga 3" xfId="17582" hidden="1"/>
    <cellStyle name="Uwaga 3" xfId="17569" hidden="1"/>
    <cellStyle name="Uwaga 3" xfId="17566" hidden="1"/>
    <cellStyle name="Uwaga 3" xfId="17564" hidden="1"/>
    <cellStyle name="Uwaga 3" xfId="17554" hidden="1"/>
    <cellStyle name="Uwaga 3" xfId="17551" hidden="1"/>
    <cellStyle name="Uwaga 3" xfId="17549" hidden="1"/>
    <cellStyle name="Uwaga 3" xfId="17539" hidden="1"/>
    <cellStyle name="Uwaga 3" xfId="17536" hidden="1"/>
    <cellStyle name="Uwaga 3" xfId="17534" hidden="1"/>
    <cellStyle name="Uwaga 3" xfId="17525" hidden="1"/>
    <cellStyle name="Uwaga 3" xfId="17523" hidden="1"/>
    <cellStyle name="Uwaga 3" xfId="17521" hidden="1"/>
    <cellStyle name="Uwaga 3" xfId="17509" hidden="1"/>
    <cellStyle name="Uwaga 3" xfId="17506" hidden="1"/>
    <cellStyle name="Uwaga 3" xfId="17504" hidden="1"/>
    <cellStyle name="Uwaga 3" xfId="17494" hidden="1"/>
    <cellStyle name="Uwaga 3" xfId="17491" hidden="1"/>
    <cellStyle name="Uwaga 3" xfId="17489" hidden="1"/>
    <cellStyle name="Uwaga 3" xfId="17479" hidden="1"/>
    <cellStyle name="Uwaga 3" xfId="17476" hidden="1"/>
    <cellStyle name="Uwaga 3" xfId="17474" hidden="1"/>
    <cellStyle name="Uwaga 3" xfId="17467" hidden="1"/>
    <cellStyle name="Uwaga 3" xfId="17464" hidden="1"/>
    <cellStyle name="Uwaga 3" xfId="17462" hidden="1"/>
    <cellStyle name="Uwaga 3" xfId="17452" hidden="1"/>
    <cellStyle name="Uwaga 3" xfId="17449" hidden="1"/>
    <cellStyle name="Uwaga 3" xfId="17446" hidden="1"/>
    <cellStyle name="Uwaga 3" xfId="17437" hidden="1"/>
    <cellStyle name="Uwaga 3" xfId="17433" hidden="1"/>
    <cellStyle name="Uwaga 3" xfId="17430" hidden="1"/>
    <cellStyle name="Uwaga 3" xfId="17422" hidden="1"/>
    <cellStyle name="Uwaga 3" xfId="17419" hidden="1"/>
    <cellStyle name="Uwaga 3" xfId="17416" hidden="1"/>
    <cellStyle name="Uwaga 3" xfId="17407" hidden="1"/>
    <cellStyle name="Uwaga 3" xfId="17404" hidden="1"/>
    <cellStyle name="Uwaga 3" xfId="17401" hidden="1"/>
    <cellStyle name="Uwaga 3" xfId="17391" hidden="1"/>
    <cellStyle name="Uwaga 3" xfId="17387" hidden="1"/>
    <cellStyle name="Uwaga 3" xfId="17384" hidden="1"/>
    <cellStyle name="Uwaga 3" xfId="17375" hidden="1"/>
    <cellStyle name="Uwaga 3" xfId="17371" hidden="1"/>
    <cellStyle name="Uwaga 3" xfId="17369" hidden="1"/>
    <cellStyle name="Uwaga 3" xfId="17361" hidden="1"/>
    <cellStyle name="Uwaga 3" xfId="17357" hidden="1"/>
    <cellStyle name="Uwaga 3" xfId="17354" hidden="1"/>
    <cellStyle name="Uwaga 3" xfId="17347" hidden="1"/>
    <cellStyle name="Uwaga 3" xfId="17344" hidden="1"/>
    <cellStyle name="Uwaga 3" xfId="17341" hidden="1"/>
    <cellStyle name="Uwaga 3" xfId="17332" hidden="1"/>
    <cellStyle name="Uwaga 3" xfId="17327" hidden="1"/>
    <cellStyle name="Uwaga 3" xfId="17324" hidden="1"/>
    <cellStyle name="Uwaga 3" xfId="17317" hidden="1"/>
    <cellStyle name="Uwaga 3" xfId="17312" hidden="1"/>
    <cellStyle name="Uwaga 3" xfId="17309" hidden="1"/>
    <cellStyle name="Uwaga 3" xfId="17302" hidden="1"/>
    <cellStyle name="Uwaga 3" xfId="17297" hidden="1"/>
    <cellStyle name="Uwaga 3" xfId="17294" hidden="1"/>
    <cellStyle name="Uwaga 3" xfId="17288" hidden="1"/>
    <cellStyle name="Uwaga 3" xfId="17284" hidden="1"/>
    <cellStyle name="Uwaga 3" xfId="17281" hidden="1"/>
    <cellStyle name="Uwaga 3" xfId="17273" hidden="1"/>
    <cellStyle name="Uwaga 3" xfId="17268" hidden="1"/>
    <cellStyle name="Uwaga 3" xfId="17264" hidden="1"/>
    <cellStyle name="Uwaga 3" xfId="17258" hidden="1"/>
    <cellStyle name="Uwaga 3" xfId="17253" hidden="1"/>
    <cellStyle name="Uwaga 3" xfId="17249" hidden="1"/>
    <cellStyle name="Uwaga 3" xfId="17243" hidden="1"/>
    <cellStyle name="Uwaga 3" xfId="17238" hidden="1"/>
    <cellStyle name="Uwaga 3" xfId="17234" hidden="1"/>
    <cellStyle name="Uwaga 3" xfId="17229" hidden="1"/>
    <cellStyle name="Uwaga 3" xfId="17225" hidden="1"/>
    <cellStyle name="Uwaga 3" xfId="17221" hidden="1"/>
    <cellStyle name="Uwaga 3" xfId="17213" hidden="1"/>
    <cellStyle name="Uwaga 3" xfId="17208" hidden="1"/>
    <cellStyle name="Uwaga 3" xfId="17204" hidden="1"/>
    <cellStyle name="Uwaga 3" xfId="17198" hidden="1"/>
    <cellStyle name="Uwaga 3" xfId="17193" hidden="1"/>
    <cellStyle name="Uwaga 3" xfId="17189" hidden="1"/>
    <cellStyle name="Uwaga 3" xfId="17183" hidden="1"/>
    <cellStyle name="Uwaga 3" xfId="17178" hidden="1"/>
    <cellStyle name="Uwaga 3" xfId="17174" hidden="1"/>
    <cellStyle name="Uwaga 3" xfId="17170" hidden="1"/>
    <cellStyle name="Uwaga 3" xfId="17165" hidden="1"/>
    <cellStyle name="Uwaga 3" xfId="17160" hidden="1"/>
    <cellStyle name="Uwaga 3" xfId="17155" hidden="1"/>
    <cellStyle name="Uwaga 3" xfId="17151" hidden="1"/>
    <cellStyle name="Uwaga 3" xfId="17147" hidden="1"/>
    <cellStyle name="Uwaga 3" xfId="17140" hidden="1"/>
    <cellStyle name="Uwaga 3" xfId="17136" hidden="1"/>
    <cellStyle name="Uwaga 3" xfId="17131" hidden="1"/>
    <cellStyle name="Uwaga 3" xfId="17125" hidden="1"/>
    <cellStyle name="Uwaga 3" xfId="17121" hidden="1"/>
    <cellStyle name="Uwaga 3" xfId="17116" hidden="1"/>
    <cellStyle name="Uwaga 3" xfId="17110" hidden="1"/>
    <cellStyle name="Uwaga 3" xfId="17106" hidden="1"/>
    <cellStyle name="Uwaga 3" xfId="17101" hidden="1"/>
    <cellStyle name="Uwaga 3" xfId="17095" hidden="1"/>
    <cellStyle name="Uwaga 3" xfId="17091" hidden="1"/>
    <cellStyle name="Uwaga 3" xfId="17087" hidden="1"/>
    <cellStyle name="Uwaga 3" xfId="17947" hidden="1"/>
    <cellStyle name="Uwaga 3" xfId="17946" hidden="1"/>
    <cellStyle name="Uwaga 3" xfId="17945" hidden="1"/>
    <cellStyle name="Uwaga 3" xfId="17932" hidden="1"/>
    <cellStyle name="Uwaga 3" xfId="17931" hidden="1"/>
    <cellStyle name="Uwaga 3" xfId="17930" hidden="1"/>
    <cellStyle name="Uwaga 3" xfId="17917" hidden="1"/>
    <cellStyle name="Uwaga 3" xfId="17916" hidden="1"/>
    <cellStyle name="Uwaga 3" xfId="17915" hidden="1"/>
    <cellStyle name="Uwaga 3" xfId="17902" hidden="1"/>
    <cellStyle name="Uwaga 3" xfId="17901" hidden="1"/>
    <cellStyle name="Uwaga 3" xfId="17900" hidden="1"/>
    <cellStyle name="Uwaga 3" xfId="17887" hidden="1"/>
    <cellStyle name="Uwaga 3" xfId="17886" hidden="1"/>
    <cellStyle name="Uwaga 3" xfId="17885" hidden="1"/>
    <cellStyle name="Uwaga 3" xfId="17873" hidden="1"/>
    <cellStyle name="Uwaga 3" xfId="17871" hidden="1"/>
    <cellStyle name="Uwaga 3" xfId="17869" hidden="1"/>
    <cellStyle name="Uwaga 3" xfId="17858" hidden="1"/>
    <cellStyle name="Uwaga 3" xfId="17856" hidden="1"/>
    <cellStyle name="Uwaga 3" xfId="17854" hidden="1"/>
    <cellStyle name="Uwaga 3" xfId="17843" hidden="1"/>
    <cellStyle name="Uwaga 3" xfId="17841" hidden="1"/>
    <cellStyle name="Uwaga 3" xfId="17839" hidden="1"/>
    <cellStyle name="Uwaga 3" xfId="17828" hidden="1"/>
    <cellStyle name="Uwaga 3" xfId="17826" hidden="1"/>
    <cellStyle name="Uwaga 3" xfId="17824" hidden="1"/>
    <cellStyle name="Uwaga 3" xfId="17813" hidden="1"/>
    <cellStyle name="Uwaga 3" xfId="17811" hidden="1"/>
    <cellStyle name="Uwaga 3" xfId="17809" hidden="1"/>
    <cellStyle name="Uwaga 3" xfId="17798" hidden="1"/>
    <cellStyle name="Uwaga 3" xfId="17796" hidden="1"/>
    <cellStyle name="Uwaga 3" xfId="17794" hidden="1"/>
    <cellStyle name="Uwaga 3" xfId="17783" hidden="1"/>
    <cellStyle name="Uwaga 3" xfId="17781" hidden="1"/>
    <cellStyle name="Uwaga 3" xfId="17779" hidden="1"/>
    <cellStyle name="Uwaga 3" xfId="17768" hidden="1"/>
    <cellStyle name="Uwaga 3" xfId="17766" hidden="1"/>
    <cellStyle name="Uwaga 3" xfId="17764" hidden="1"/>
    <cellStyle name="Uwaga 3" xfId="17753" hidden="1"/>
    <cellStyle name="Uwaga 3" xfId="17751" hidden="1"/>
    <cellStyle name="Uwaga 3" xfId="17749" hidden="1"/>
    <cellStyle name="Uwaga 3" xfId="17738" hidden="1"/>
    <cellStyle name="Uwaga 3" xfId="17736" hidden="1"/>
    <cellStyle name="Uwaga 3" xfId="17734" hidden="1"/>
    <cellStyle name="Uwaga 3" xfId="17723" hidden="1"/>
    <cellStyle name="Uwaga 3" xfId="17721" hidden="1"/>
    <cellStyle name="Uwaga 3" xfId="17719" hidden="1"/>
    <cellStyle name="Uwaga 3" xfId="17708" hidden="1"/>
    <cellStyle name="Uwaga 3" xfId="17706" hidden="1"/>
    <cellStyle name="Uwaga 3" xfId="17704" hidden="1"/>
    <cellStyle name="Uwaga 3" xfId="17693" hidden="1"/>
    <cellStyle name="Uwaga 3" xfId="17691" hidden="1"/>
    <cellStyle name="Uwaga 3" xfId="17688" hidden="1"/>
    <cellStyle name="Uwaga 3" xfId="17678" hidden="1"/>
    <cellStyle name="Uwaga 3" xfId="17675" hidden="1"/>
    <cellStyle name="Uwaga 3" xfId="17672" hidden="1"/>
    <cellStyle name="Uwaga 3" xfId="17663" hidden="1"/>
    <cellStyle name="Uwaga 3" xfId="17661" hidden="1"/>
    <cellStyle name="Uwaga 3" xfId="17658" hidden="1"/>
    <cellStyle name="Uwaga 3" xfId="17648" hidden="1"/>
    <cellStyle name="Uwaga 3" xfId="17646" hidden="1"/>
    <cellStyle name="Uwaga 3" xfId="17644" hidden="1"/>
    <cellStyle name="Uwaga 3" xfId="17633" hidden="1"/>
    <cellStyle name="Uwaga 3" xfId="17631" hidden="1"/>
    <cellStyle name="Uwaga 3" xfId="17629" hidden="1"/>
    <cellStyle name="Uwaga 3" xfId="17618" hidden="1"/>
    <cellStyle name="Uwaga 3" xfId="17616" hidden="1"/>
    <cellStyle name="Uwaga 3" xfId="17614" hidden="1"/>
    <cellStyle name="Uwaga 3" xfId="17603" hidden="1"/>
    <cellStyle name="Uwaga 3" xfId="17601" hidden="1"/>
    <cellStyle name="Uwaga 3" xfId="17599" hidden="1"/>
    <cellStyle name="Uwaga 3" xfId="17588" hidden="1"/>
    <cellStyle name="Uwaga 3" xfId="17586" hidden="1"/>
    <cellStyle name="Uwaga 3" xfId="17584" hidden="1"/>
    <cellStyle name="Uwaga 3" xfId="17573" hidden="1"/>
    <cellStyle name="Uwaga 3" xfId="17571" hidden="1"/>
    <cellStyle name="Uwaga 3" xfId="17568" hidden="1"/>
    <cellStyle name="Uwaga 3" xfId="17558" hidden="1"/>
    <cellStyle name="Uwaga 3" xfId="17555" hidden="1"/>
    <cellStyle name="Uwaga 3" xfId="17552" hidden="1"/>
    <cellStyle name="Uwaga 3" xfId="17543" hidden="1"/>
    <cellStyle name="Uwaga 3" xfId="17540" hidden="1"/>
    <cellStyle name="Uwaga 3" xfId="17537" hidden="1"/>
    <cellStyle name="Uwaga 3" xfId="17528" hidden="1"/>
    <cellStyle name="Uwaga 3" xfId="17526" hidden="1"/>
    <cellStyle name="Uwaga 3" xfId="17524" hidden="1"/>
    <cellStyle name="Uwaga 3" xfId="17513" hidden="1"/>
    <cellStyle name="Uwaga 3" xfId="17510" hidden="1"/>
    <cellStyle name="Uwaga 3" xfId="17507" hidden="1"/>
    <cellStyle name="Uwaga 3" xfId="17498" hidden="1"/>
    <cellStyle name="Uwaga 3" xfId="17495" hidden="1"/>
    <cellStyle name="Uwaga 3" xfId="17492" hidden="1"/>
    <cellStyle name="Uwaga 3" xfId="17483" hidden="1"/>
    <cellStyle name="Uwaga 3" xfId="17480" hidden="1"/>
    <cellStyle name="Uwaga 3" xfId="17477" hidden="1"/>
    <cellStyle name="Uwaga 3" xfId="17470" hidden="1"/>
    <cellStyle name="Uwaga 3" xfId="17466" hidden="1"/>
    <cellStyle name="Uwaga 3" xfId="17463" hidden="1"/>
    <cellStyle name="Uwaga 3" xfId="17455" hidden="1"/>
    <cellStyle name="Uwaga 3" xfId="17451" hidden="1"/>
    <cellStyle name="Uwaga 3" xfId="17448" hidden="1"/>
    <cellStyle name="Uwaga 3" xfId="17440" hidden="1"/>
    <cellStyle name="Uwaga 3" xfId="17436" hidden="1"/>
    <cellStyle name="Uwaga 3" xfId="17432" hidden="1"/>
    <cellStyle name="Uwaga 3" xfId="17425" hidden="1"/>
    <cellStyle name="Uwaga 3" xfId="17421" hidden="1"/>
    <cellStyle name="Uwaga 3" xfId="17418" hidden="1"/>
    <cellStyle name="Uwaga 3" xfId="17410" hidden="1"/>
    <cellStyle name="Uwaga 3" xfId="17406" hidden="1"/>
    <cellStyle name="Uwaga 3" xfId="17403" hidden="1"/>
    <cellStyle name="Uwaga 3" xfId="17394" hidden="1"/>
    <cellStyle name="Uwaga 3" xfId="17389" hidden="1"/>
    <cellStyle name="Uwaga 3" xfId="17385" hidden="1"/>
    <cellStyle name="Uwaga 3" xfId="17379" hidden="1"/>
    <cellStyle name="Uwaga 3" xfId="17374" hidden="1"/>
    <cellStyle name="Uwaga 3" xfId="17370" hidden="1"/>
    <cellStyle name="Uwaga 3" xfId="17364" hidden="1"/>
    <cellStyle name="Uwaga 3" xfId="17359" hidden="1"/>
    <cellStyle name="Uwaga 3" xfId="17355" hidden="1"/>
    <cellStyle name="Uwaga 3" xfId="17350" hidden="1"/>
    <cellStyle name="Uwaga 3" xfId="17346" hidden="1"/>
    <cellStyle name="Uwaga 3" xfId="17342" hidden="1"/>
    <cellStyle name="Uwaga 3" xfId="17335" hidden="1"/>
    <cellStyle name="Uwaga 3" xfId="17330" hidden="1"/>
    <cellStyle name="Uwaga 3" xfId="17326" hidden="1"/>
    <cellStyle name="Uwaga 3" xfId="17319" hidden="1"/>
    <cellStyle name="Uwaga 3" xfId="17314" hidden="1"/>
    <cellStyle name="Uwaga 3" xfId="17310" hidden="1"/>
    <cellStyle name="Uwaga 3" xfId="17305" hidden="1"/>
    <cellStyle name="Uwaga 3" xfId="17300" hidden="1"/>
    <cellStyle name="Uwaga 3" xfId="17296" hidden="1"/>
    <cellStyle name="Uwaga 3" xfId="17290" hidden="1"/>
    <cellStyle name="Uwaga 3" xfId="17286" hidden="1"/>
    <cellStyle name="Uwaga 3" xfId="17283" hidden="1"/>
    <cellStyle name="Uwaga 3" xfId="17276" hidden="1"/>
    <cellStyle name="Uwaga 3" xfId="17271" hidden="1"/>
    <cellStyle name="Uwaga 3" xfId="17266" hidden="1"/>
    <cellStyle name="Uwaga 3" xfId="17260" hidden="1"/>
    <cellStyle name="Uwaga 3" xfId="17255" hidden="1"/>
    <cellStyle name="Uwaga 3" xfId="17250" hidden="1"/>
    <cellStyle name="Uwaga 3" xfId="17245" hidden="1"/>
    <cellStyle name="Uwaga 3" xfId="17240" hidden="1"/>
    <cellStyle name="Uwaga 3" xfId="17235" hidden="1"/>
    <cellStyle name="Uwaga 3" xfId="17231" hidden="1"/>
    <cellStyle name="Uwaga 3" xfId="17227" hidden="1"/>
    <cellStyle name="Uwaga 3" xfId="17222" hidden="1"/>
    <cellStyle name="Uwaga 3" xfId="17215" hidden="1"/>
    <cellStyle name="Uwaga 3" xfId="17210" hidden="1"/>
    <cellStyle name="Uwaga 3" xfId="17205" hidden="1"/>
    <cellStyle name="Uwaga 3" xfId="17199" hidden="1"/>
    <cellStyle name="Uwaga 3" xfId="17194" hidden="1"/>
    <cellStyle name="Uwaga 3" xfId="17190" hidden="1"/>
    <cellStyle name="Uwaga 3" xfId="17185" hidden="1"/>
    <cellStyle name="Uwaga 3" xfId="17180" hidden="1"/>
    <cellStyle name="Uwaga 3" xfId="17175" hidden="1"/>
    <cellStyle name="Uwaga 3" xfId="17171" hidden="1"/>
    <cellStyle name="Uwaga 3" xfId="17166" hidden="1"/>
    <cellStyle name="Uwaga 3" xfId="17161" hidden="1"/>
    <cellStyle name="Uwaga 3" xfId="17156" hidden="1"/>
    <cellStyle name="Uwaga 3" xfId="17152" hidden="1"/>
    <cellStyle name="Uwaga 3" xfId="17148" hidden="1"/>
    <cellStyle name="Uwaga 3" xfId="17141" hidden="1"/>
    <cellStyle name="Uwaga 3" xfId="17137" hidden="1"/>
    <cellStyle name="Uwaga 3" xfId="17132" hidden="1"/>
    <cellStyle name="Uwaga 3" xfId="17126" hidden="1"/>
    <cellStyle name="Uwaga 3" xfId="17122" hidden="1"/>
    <cellStyle name="Uwaga 3" xfId="17117" hidden="1"/>
    <cellStyle name="Uwaga 3" xfId="17111" hidden="1"/>
    <cellStyle name="Uwaga 3" xfId="17107" hidden="1"/>
    <cellStyle name="Uwaga 3" xfId="17103" hidden="1"/>
    <cellStyle name="Uwaga 3" xfId="17096" hidden="1"/>
    <cellStyle name="Uwaga 3" xfId="17092" hidden="1"/>
    <cellStyle name="Uwaga 3" xfId="17088" hidden="1"/>
    <cellStyle name="Uwaga 3" xfId="17952" hidden="1"/>
    <cellStyle name="Uwaga 3" xfId="17950" hidden="1"/>
    <cellStyle name="Uwaga 3" xfId="17948" hidden="1"/>
    <cellStyle name="Uwaga 3" xfId="17935" hidden="1"/>
    <cellStyle name="Uwaga 3" xfId="17934" hidden="1"/>
    <cellStyle name="Uwaga 3" xfId="17933" hidden="1"/>
    <cellStyle name="Uwaga 3" xfId="17920" hidden="1"/>
    <cellStyle name="Uwaga 3" xfId="17919" hidden="1"/>
    <cellStyle name="Uwaga 3" xfId="17918" hidden="1"/>
    <cellStyle name="Uwaga 3" xfId="17906" hidden="1"/>
    <cellStyle name="Uwaga 3" xfId="17904" hidden="1"/>
    <cellStyle name="Uwaga 3" xfId="17903" hidden="1"/>
    <cellStyle name="Uwaga 3" xfId="17890" hidden="1"/>
    <cellStyle name="Uwaga 3" xfId="17889" hidden="1"/>
    <cellStyle name="Uwaga 3" xfId="17888" hidden="1"/>
    <cellStyle name="Uwaga 3" xfId="17876" hidden="1"/>
    <cellStyle name="Uwaga 3" xfId="17874" hidden="1"/>
    <cellStyle name="Uwaga 3" xfId="17872" hidden="1"/>
    <cellStyle name="Uwaga 3" xfId="17861" hidden="1"/>
    <cellStyle name="Uwaga 3" xfId="17859" hidden="1"/>
    <cellStyle name="Uwaga 3" xfId="17857" hidden="1"/>
    <cellStyle name="Uwaga 3" xfId="17846" hidden="1"/>
    <cellStyle name="Uwaga 3" xfId="17844" hidden="1"/>
    <cellStyle name="Uwaga 3" xfId="17842" hidden="1"/>
    <cellStyle name="Uwaga 3" xfId="17831" hidden="1"/>
    <cellStyle name="Uwaga 3" xfId="17829" hidden="1"/>
    <cellStyle name="Uwaga 3" xfId="17827" hidden="1"/>
    <cellStyle name="Uwaga 3" xfId="17816" hidden="1"/>
    <cellStyle name="Uwaga 3" xfId="17814" hidden="1"/>
    <cellStyle name="Uwaga 3" xfId="17812" hidden="1"/>
    <cellStyle name="Uwaga 3" xfId="17801" hidden="1"/>
    <cellStyle name="Uwaga 3" xfId="17799" hidden="1"/>
    <cellStyle name="Uwaga 3" xfId="17797" hidden="1"/>
    <cellStyle name="Uwaga 3" xfId="17786" hidden="1"/>
    <cellStyle name="Uwaga 3" xfId="17784" hidden="1"/>
    <cellStyle name="Uwaga 3" xfId="17782" hidden="1"/>
    <cellStyle name="Uwaga 3" xfId="17771" hidden="1"/>
    <cellStyle name="Uwaga 3" xfId="17769" hidden="1"/>
    <cellStyle name="Uwaga 3" xfId="17767" hidden="1"/>
    <cellStyle name="Uwaga 3" xfId="17756" hidden="1"/>
    <cellStyle name="Uwaga 3" xfId="17754" hidden="1"/>
    <cellStyle name="Uwaga 3" xfId="17752" hidden="1"/>
    <cellStyle name="Uwaga 3" xfId="17741" hidden="1"/>
    <cellStyle name="Uwaga 3" xfId="17739" hidden="1"/>
    <cellStyle name="Uwaga 3" xfId="17737" hidden="1"/>
    <cellStyle name="Uwaga 3" xfId="17726" hidden="1"/>
    <cellStyle name="Uwaga 3" xfId="17724" hidden="1"/>
    <cellStyle name="Uwaga 3" xfId="17722" hidden="1"/>
    <cellStyle name="Uwaga 3" xfId="17711" hidden="1"/>
    <cellStyle name="Uwaga 3" xfId="17709" hidden="1"/>
    <cellStyle name="Uwaga 3" xfId="17707" hidden="1"/>
    <cellStyle name="Uwaga 3" xfId="17696" hidden="1"/>
    <cellStyle name="Uwaga 3" xfId="17694" hidden="1"/>
    <cellStyle name="Uwaga 3" xfId="17692" hidden="1"/>
    <cellStyle name="Uwaga 3" xfId="17681" hidden="1"/>
    <cellStyle name="Uwaga 3" xfId="17679" hidden="1"/>
    <cellStyle name="Uwaga 3" xfId="17677" hidden="1"/>
    <cellStyle name="Uwaga 3" xfId="17666" hidden="1"/>
    <cellStyle name="Uwaga 3" xfId="17664" hidden="1"/>
    <cellStyle name="Uwaga 3" xfId="17662" hidden="1"/>
    <cellStyle name="Uwaga 3" xfId="17651" hidden="1"/>
    <cellStyle name="Uwaga 3" xfId="17649" hidden="1"/>
    <cellStyle name="Uwaga 3" xfId="17647" hidden="1"/>
    <cellStyle name="Uwaga 3" xfId="17636" hidden="1"/>
    <cellStyle name="Uwaga 3" xfId="17634" hidden="1"/>
    <cellStyle name="Uwaga 3" xfId="17632" hidden="1"/>
    <cellStyle name="Uwaga 3" xfId="17621" hidden="1"/>
    <cellStyle name="Uwaga 3" xfId="17619" hidden="1"/>
    <cellStyle name="Uwaga 3" xfId="17617" hidden="1"/>
    <cellStyle name="Uwaga 3" xfId="17606" hidden="1"/>
    <cellStyle name="Uwaga 3" xfId="17604" hidden="1"/>
    <cellStyle name="Uwaga 3" xfId="17602" hidden="1"/>
    <cellStyle name="Uwaga 3" xfId="17591" hidden="1"/>
    <cellStyle name="Uwaga 3" xfId="17589" hidden="1"/>
    <cellStyle name="Uwaga 3" xfId="17587" hidden="1"/>
    <cellStyle name="Uwaga 3" xfId="17576" hidden="1"/>
    <cellStyle name="Uwaga 3" xfId="17574" hidden="1"/>
    <cellStyle name="Uwaga 3" xfId="17572" hidden="1"/>
    <cellStyle name="Uwaga 3" xfId="17561" hidden="1"/>
    <cellStyle name="Uwaga 3" xfId="17559" hidden="1"/>
    <cellStyle name="Uwaga 3" xfId="17556" hidden="1"/>
    <cellStyle name="Uwaga 3" xfId="17546" hidden="1"/>
    <cellStyle name="Uwaga 3" xfId="17544" hidden="1"/>
    <cellStyle name="Uwaga 3" xfId="17542" hidden="1"/>
    <cellStyle name="Uwaga 3" xfId="17531" hidden="1"/>
    <cellStyle name="Uwaga 3" xfId="17529" hidden="1"/>
    <cellStyle name="Uwaga 3" xfId="17527" hidden="1"/>
    <cellStyle name="Uwaga 3" xfId="17516" hidden="1"/>
    <cellStyle name="Uwaga 3" xfId="17514" hidden="1"/>
    <cellStyle name="Uwaga 3" xfId="17511" hidden="1"/>
    <cellStyle name="Uwaga 3" xfId="17501" hidden="1"/>
    <cellStyle name="Uwaga 3" xfId="17499" hidden="1"/>
    <cellStyle name="Uwaga 3" xfId="17496" hidden="1"/>
    <cellStyle name="Uwaga 3" xfId="17486" hidden="1"/>
    <cellStyle name="Uwaga 3" xfId="17484" hidden="1"/>
    <cellStyle name="Uwaga 3" xfId="17481" hidden="1"/>
    <cellStyle name="Uwaga 3" xfId="17472" hidden="1"/>
    <cellStyle name="Uwaga 3" xfId="17469" hidden="1"/>
    <cellStyle name="Uwaga 3" xfId="17465" hidden="1"/>
    <cellStyle name="Uwaga 3" xfId="17457" hidden="1"/>
    <cellStyle name="Uwaga 3" xfId="17454" hidden="1"/>
    <cellStyle name="Uwaga 3" xfId="17450" hidden="1"/>
    <cellStyle name="Uwaga 3" xfId="17442" hidden="1"/>
    <cellStyle name="Uwaga 3" xfId="17439" hidden="1"/>
    <cellStyle name="Uwaga 3" xfId="17435" hidden="1"/>
    <cellStyle name="Uwaga 3" xfId="17427" hidden="1"/>
    <cellStyle name="Uwaga 3" xfId="17424" hidden="1"/>
    <cellStyle name="Uwaga 3" xfId="17420" hidden="1"/>
    <cellStyle name="Uwaga 3" xfId="17412" hidden="1"/>
    <cellStyle name="Uwaga 3" xfId="17409" hidden="1"/>
    <cellStyle name="Uwaga 3" xfId="17405" hidden="1"/>
    <cellStyle name="Uwaga 3" xfId="17397" hidden="1"/>
    <cellStyle name="Uwaga 3" xfId="17393" hidden="1"/>
    <cellStyle name="Uwaga 3" xfId="17388" hidden="1"/>
    <cellStyle name="Uwaga 3" xfId="17382" hidden="1"/>
    <cellStyle name="Uwaga 3" xfId="17378" hidden="1"/>
    <cellStyle name="Uwaga 3" xfId="17373" hidden="1"/>
    <cellStyle name="Uwaga 3" xfId="17367" hidden="1"/>
    <cellStyle name="Uwaga 3" xfId="17363" hidden="1"/>
    <cellStyle name="Uwaga 3" xfId="17358" hidden="1"/>
    <cellStyle name="Uwaga 3" xfId="17352" hidden="1"/>
    <cellStyle name="Uwaga 3" xfId="17349" hidden="1"/>
    <cellStyle name="Uwaga 3" xfId="17345" hidden="1"/>
    <cellStyle name="Uwaga 3" xfId="17337" hidden="1"/>
    <cellStyle name="Uwaga 3" xfId="17334" hidden="1"/>
    <cellStyle name="Uwaga 3" xfId="17329" hidden="1"/>
    <cellStyle name="Uwaga 3" xfId="17322" hidden="1"/>
    <cellStyle name="Uwaga 3" xfId="17318" hidden="1"/>
    <cellStyle name="Uwaga 3" xfId="17313" hidden="1"/>
    <cellStyle name="Uwaga 3" xfId="17307" hidden="1"/>
    <cellStyle name="Uwaga 3" xfId="17303" hidden="1"/>
    <cellStyle name="Uwaga 3" xfId="17298" hidden="1"/>
    <cellStyle name="Uwaga 3" xfId="17292" hidden="1"/>
    <cellStyle name="Uwaga 3" xfId="17289" hidden="1"/>
    <cellStyle name="Uwaga 3" xfId="17285" hidden="1"/>
    <cellStyle name="Uwaga 3" xfId="17277" hidden="1"/>
    <cellStyle name="Uwaga 3" xfId="17272" hidden="1"/>
    <cellStyle name="Uwaga 3" xfId="17267" hidden="1"/>
    <cellStyle name="Uwaga 3" xfId="17262" hidden="1"/>
    <cellStyle name="Uwaga 3" xfId="17257" hidden="1"/>
    <cellStyle name="Uwaga 3" xfId="17252" hidden="1"/>
    <cellStyle name="Uwaga 3" xfId="17247" hidden="1"/>
    <cellStyle name="Uwaga 3" xfId="17242" hidden="1"/>
    <cellStyle name="Uwaga 3" xfId="17237" hidden="1"/>
    <cellStyle name="Uwaga 3" xfId="17232" hidden="1"/>
    <cellStyle name="Uwaga 3" xfId="17228" hidden="1"/>
    <cellStyle name="Uwaga 3" xfId="17223" hidden="1"/>
    <cellStyle name="Uwaga 3" xfId="17216" hidden="1"/>
    <cellStyle name="Uwaga 3" xfId="17211" hidden="1"/>
    <cellStyle name="Uwaga 3" xfId="17206" hidden="1"/>
    <cellStyle name="Uwaga 3" xfId="17201" hidden="1"/>
    <cellStyle name="Uwaga 3" xfId="17196" hidden="1"/>
    <cellStyle name="Uwaga 3" xfId="17191" hidden="1"/>
    <cellStyle name="Uwaga 3" xfId="17186" hidden="1"/>
    <cellStyle name="Uwaga 3" xfId="17181" hidden="1"/>
    <cellStyle name="Uwaga 3" xfId="17176" hidden="1"/>
    <cellStyle name="Uwaga 3" xfId="17172" hidden="1"/>
    <cellStyle name="Uwaga 3" xfId="17167" hidden="1"/>
    <cellStyle name="Uwaga 3" xfId="17162" hidden="1"/>
    <cellStyle name="Uwaga 3" xfId="17157" hidden="1"/>
    <cellStyle name="Uwaga 3" xfId="17153" hidden="1"/>
    <cellStyle name="Uwaga 3" xfId="17149" hidden="1"/>
    <cellStyle name="Uwaga 3" xfId="17142" hidden="1"/>
    <cellStyle name="Uwaga 3" xfId="17138" hidden="1"/>
    <cellStyle name="Uwaga 3" xfId="17133" hidden="1"/>
    <cellStyle name="Uwaga 3" xfId="17127" hidden="1"/>
    <cellStyle name="Uwaga 3" xfId="17123" hidden="1"/>
    <cellStyle name="Uwaga 3" xfId="17118" hidden="1"/>
    <cellStyle name="Uwaga 3" xfId="17112" hidden="1"/>
    <cellStyle name="Uwaga 3" xfId="17108" hidden="1"/>
    <cellStyle name="Uwaga 3" xfId="17104" hidden="1"/>
    <cellStyle name="Uwaga 3" xfId="17097" hidden="1"/>
    <cellStyle name="Uwaga 3" xfId="17093" hidden="1"/>
    <cellStyle name="Uwaga 3" xfId="17089" hidden="1"/>
    <cellStyle name="Uwaga 3" xfId="17956" hidden="1"/>
    <cellStyle name="Uwaga 3" xfId="17955" hidden="1"/>
    <cellStyle name="Uwaga 3" xfId="17953" hidden="1"/>
    <cellStyle name="Uwaga 3" xfId="17940" hidden="1"/>
    <cellStyle name="Uwaga 3" xfId="17938" hidden="1"/>
    <cellStyle name="Uwaga 3" xfId="17936" hidden="1"/>
    <cellStyle name="Uwaga 3" xfId="17926" hidden="1"/>
    <cellStyle name="Uwaga 3" xfId="17924" hidden="1"/>
    <cellStyle name="Uwaga 3" xfId="17922" hidden="1"/>
    <cellStyle name="Uwaga 3" xfId="17911" hidden="1"/>
    <cellStyle name="Uwaga 3" xfId="17909" hidden="1"/>
    <cellStyle name="Uwaga 3" xfId="17907" hidden="1"/>
    <cellStyle name="Uwaga 3" xfId="17894" hidden="1"/>
    <cellStyle name="Uwaga 3" xfId="17892" hidden="1"/>
    <cellStyle name="Uwaga 3" xfId="17891" hidden="1"/>
    <cellStyle name="Uwaga 3" xfId="17878" hidden="1"/>
    <cellStyle name="Uwaga 3" xfId="17877" hidden="1"/>
    <cellStyle name="Uwaga 3" xfId="17875" hidden="1"/>
    <cellStyle name="Uwaga 3" xfId="17863" hidden="1"/>
    <cellStyle name="Uwaga 3" xfId="17862" hidden="1"/>
    <cellStyle name="Uwaga 3" xfId="17860" hidden="1"/>
    <cellStyle name="Uwaga 3" xfId="17848" hidden="1"/>
    <cellStyle name="Uwaga 3" xfId="17847" hidden="1"/>
    <cellStyle name="Uwaga 3" xfId="17845" hidden="1"/>
    <cellStyle name="Uwaga 3" xfId="17833" hidden="1"/>
    <cellStyle name="Uwaga 3" xfId="17832" hidden="1"/>
    <cellStyle name="Uwaga 3" xfId="17830" hidden="1"/>
    <cellStyle name="Uwaga 3" xfId="17818" hidden="1"/>
    <cellStyle name="Uwaga 3" xfId="17817" hidden="1"/>
    <cellStyle name="Uwaga 3" xfId="17815" hidden="1"/>
    <cellStyle name="Uwaga 3" xfId="17803" hidden="1"/>
    <cellStyle name="Uwaga 3" xfId="17802" hidden="1"/>
    <cellStyle name="Uwaga 3" xfId="17800" hidden="1"/>
    <cellStyle name="Uwaga 3" xfId="17788" hidden="1"/>
    <cellStyle name="Uwaga 3" xfId="17787" hidden="1"/>
    <cellStyle name="Uwaga 3" xfId="17785" hidden="1"/>
    <cellStyle name="Uwaga 3" xfId="17773" hidden="1"/>
    <cellStyle name="Uwaga 3" xfId="17772" hidden="1"/>
    <cellStyle name="Uwaga 3" xfId="17770" hidden="1"/>
    <cellStyle name="Uwaga 3" xfId="17758" hidden="1"/>
    <cellStyle name="Uwaga 3" xfId="17757" hidden="1"/>
    <cellStyle name="Uwaga 3" xfId="17755" hidden="1"/>
    <cellStyle name="Uwaga 3" xfId="17743" hidden="1"/>
    <cellStyle name="Uwaga 3" xfId="17742" hidden="1"/>
    <cellStyle name="Uwaga 3" xfId="17740" hidden="1"/>
    <cellStyle name="Uwaga 3" xfId="17728" hidden="1"/>
    <cellStyle name="Uwaga 3" xfId="17727" hidden="1"/>
    <cellStyle name="Uwaga 3" xfId="17725" hidden="1"/>
    <cellStyle name="Uwaga 3" xfId="17713" hidden="1"/>
    <cellStyle name="Uwaga 3" xfId="17712" hidden="1"/>
    <cellStyle name="Uwaga 3" xfId="17710" hidden="1"/>
    <cellStyle name="Uwaga 3" xfId="17698" hidden="1"/>
    <cellStyle name="Uwaga 3" xfId="17697" hidden="1"/>
    <cellStyle name="Uwaga 3" xfId="17695" hidden="1"/>
    <cellStyle name="Uwaga 3" xfId="17683" hidden="1"/>
    <cellStyle name="Uwaga 3" xfId="17682" hidden="1"/>
    <cellStyle name="Uwaga 3" xfId="17680" hidden="1"/>
    <cellStyle name="Uwaga 3" xfId="17668" hidden="1"/>
    <cellStyle name="Uwaga 3" xfId="17667" hidden="1"/>
    <cellStyle name="Uwaga 3" xfId="17665" hidden="1"/>
    <cellStyle name="Uwaga 3" xfId="17653" hidden="1"/>
    <cellStyle name="Uwaga 3" xfId="17652" hidden="1"/>
    <cellStyle name="Uwaga 3" xfId="17650" hidden="1"/>
    <cellStyle name="Uwaga 3" xfId="17638" hidden="1"/>
    <cellStyle name="Uwaga 3" xfId="17637" hidden="1"/>
    <cellStyle name="Uwaga 3" xfId="17635" hidden="1"/>
    <cellStyle name="Uwaga 3" xfId="17623" hidden="1"/>
    <cellStyle name="Uwaga 3" xfId="17622" hidden="1"/>
    <cellStyle name="Uwaga 3" xfId="17620" hidden="1"/>
    <cellStyle name="Uwaga 3" xfId="17608" hidden="1"/>
    <cellStyle name="Uwaga 3" xfId="17607" hidden="1"/>
    <cellStyle name="Uwaga 3" xfId="17605" hidden="1"/>
    <cellStyle name="Uwaga 3" xfId="17593" hidden="1"/>
    <cellStyle name="Uwaga 3" xfId="17592" hidden="1"/>
    <cellStyle name="Uwaga 3" xfId="17590" hidden="1"/>
    <cellStyle name="Uwaga 3" xfId="17578" hidden="1"/>
    <cellStyle name="Uwaga 3" xfId="17577" hidden="1"/>
    <cellStyle name="Uwaga 3" xfId="17575" hidden="1"/>
    <cellStyle name="Uwaga 3" xfId="17563" hidden="1"/>
    <cellStyle name="Uwaga 3" xfId="17562" hidden="1"/>
    <cellStyle name="Uwaga 3" xfId="17560" hidden="1"/>
    <cellStyle name="Uwaga 3" xfId="17548" hidden="1"/>
    <cellStyle name="Uwaga 3" xfId="17547" hidden="1"/>
    <cellStyle name="Uwaga 3" xfId="17545" hidden="1"/>
    <cellStyle name="Uwaga 3" xfId="17533" hidden="1"/>
    <cellStyle name="Uwaga 3" xfId="17532" hidden="1"/>
    <cellStyle name="Uwaga 3" xfId="17530" hidden="1"/>
    <cellStyle name="Uwaga 3" xfId="17518" hidden="1"/>
    <cellStyle name="Uwaga 3" xfId="17517" hidden="1"/>
    <cellStyle name="Uwaga 3" xfId="17515" hidden="1"/>
    <cellStyle name="Uwaga 3" xfId="17503" hidden="1"/>
    <cellStyle name="Uwaga 3" xfId="17502" hidden="1"/>
    <cellStyle name="Uwaga 3" xfId="17500" hidden="1"/>
    <cellStyle name="Uwaga 3" xfId="17488" hidden="1"/>
    <cellStyle name="Uwaga 3" xfId="17487" hidden="1"/>
    <cellStyle name="Uwaga 3" xfId="17485" hidden="1"/>
    <cellStyle name="Uwaga 3" xfId="17473" hidden="1"/>
    <cellStyle name="Uwaga 3" xfId="17471" hidden="1"/>
    <cellStyle name="Uwaga 3" xfId="17468" hidden="1"/>
    <cellStyle name="Uwaga 3" xfId="17458" hidden="1"/>
    <cellStyle name="Uwaga 3" xfId="17456" hidden="1"/>
    <cellStyle name="Uwaga 3" xfId="17453" hidden="1"/>
    <cellStyle name="Uwaga 3" xfId="17443" hidden="1"/>
    <cellStyle name="Uwaga 3" xfId="17441" hidden="1"/>
    <cellStyle name="Uwaga 3" xfId="17438" hidden="1"/>
    <cellStyle name="Uwaga 3" xfId="17428" hidden="1"/>
    <cellStyle name="Uwaga 3" xfId="17426" hidden="1"/>
    <cellStyle name="Uwaga 3" xfId="17423" hidden="1"/>
    <cellStyle name="Uwaga 3" xfId="17413" hidden="1"/>
    <cellStyle name="Uwaga 3" xfId="17411" hidden="1"/>
    <cellStyle name="Uwaga 3" xfId="17408" hidden="1"/>
    <cellStyle name="Uwaga 3" xfId="17398" hidden="1"/>
    <cellStyle name="Uwaga 3" xfId="17396" hidden="1"/>
    <cellStyle name="Uwaga 3" xfId="17392" hidden="1"/>
    <cellStyle name="Uwaga 3" xfId="17383" hidden="1"/>
    <cellStyle name="Uwaga 3" xfId="17380" hidden="1"/>
    <cellStyle name="Uwaga 3" xfId="17376" hidden="1"/>
    <cellStyle name="Uwaga 3" xfId="17368" hidden="1"/>
    <cellStyle name="Uwaga 3" xfId="17366" hidden="1"/>
    <cellStyle name="Uwaga 3" xfId="17362" hidden="1"/>
    <cellStyle name="Uwaga 3" xfId="17353" hidden="1"/>
    <cellStyle name="Uwaga 3" xfId="17351" hidden="1"/>
    <cellStyle name="Uwaga 3" xfId="17348" hidden="1"/>
    <cellStyle name="Uwaga 3" xfId="17338" hidden="1"/>
    <cellStyle name="Uwaga 3" xfId="17336" hidden="1"/>
    <cellStyle name="Uwaga 3" xfId="17331" hidden="1"/>
    <cellStyle name="Uwaga 3" xfId="17323" hidden="1"/>
    <cellStyle name="Uwaga 3" xfId="17321" hidden="1"/>
    <cellStyle name="Uwaga 3" xfId="17316" hidden="1"/>
    <cellStyle name="Uwaga 3" xfId="17308" hidden="1"/>
    <cellStyle name="Uwaga 3" xfId="17306" hidden="1"/>
    <cellStyle name="Uwaga 3" xfId="17301" hidden="1"/>
    <cellStyle name="Uwaga 3" xfId="17293" hidden="1"/>
    <cellStyle name="Uwaga 3" xfId="17291" hidden="1"/>
    <cellStyle name="Uwaga 3" xfId="17287" hidden="1"/>
    <cellStyle name="Uwaga 3" xfId="17278" hidden="1"/>
    <cellStyle name="Uwaga 3" xfId="17275" hidden="1"/>
    <cellStyle name="Uwaga 3" xfId="17270" hidden="1"/>
    <cellStyle name="Uwaga 3" xfId="17263" hidden="1"/>
    <cellStyle name="Uwaga 3" xfId="17259" hidden="1"/>
    <cellStyle name="Uwaga 3" xfId="17254" hidden="1"/>
    <cellStyle name="Uwaga 3" xfId="17248" hidden="1"/>
    <cellStyle name="Uwaga 3" xfId="17244" hidden="1"/>
    <cellStyle name="Uwaga 3" xfId="17239" hidden="1"/>
    <cellStyle name="Uwaga 3" xfId="17233" hidden="1"/>
    <cellStyle name="Uwaga 3" xfId="17230" hidden="1"/>
    <cellStyle name="Uwaga 3" xfId="17226" hidden="1"/>
    <cellStyle name="Uwaga 3" xfId="17217" hidden="1"/>
    <cellStyle name="Uwaga 3" xfId="17212" hidden="1"/>
    <cellStyle name="Uwaga 3" xfId="17207" hidden="1"/>
    <cellStyle name="Uwaga 3" xfId="17202" hidden="1"/>
    <cellStyle name="Uwaga 3" xfId="17197" hidden="1"/>
    <cellStyle name="Uwaga 3" xfId="17192" hidden="1"/>
    <cellStyle name="Uwaga 3" xfId="17187" hidden="1"/>
    <cellStyle name="Uwaga 3" xfId="17182" hidden="1"/>
    <cellStyle name="Uwaga 3" xfId="17177" hidden="1"/>
    <cellStyle name="Uwaga 3" xfId="17173" hidden="1"/>
    <cellStyle name="Uwaga 3" xfId="17168" hidden="1"/>
    <cellStyle name="Uwaga 3" xfId="17163" hidden="1"/>
    <cellStyle name="Uwaga 3" xfId="17158" hidden="1"/>
    <cellStyle name="Uwaga 3" xfId="17154" hidden="1"/>
    <cellStyle name="Uwaga 3" xfId="17150" hidden="1"/>
    <cellStyle name="Uwaga 3" xfId="17143" hidden="1"/>
    <cellStyle name="Uwaga 3" xfId="17139" hidden="1"/>
    <cellStyle name="Uwaga 3" xfId="17134" hidden="1"/>
    <cellStyle name="Uwaga 3" xfId="17128" hidden="1"/>
    <cellStyle name="Uwaga 3" xfId="17124" hidden="1"/>
    <cellStyle name="Uwaga 3" xfId="17119" hidden="1"/>
    <cellStyle name="Uwaga 3" xfId="17113" hidden="1"/>
    <cellStyle name="Uwaga 3" xfId="17109" hidden="1"/>
    <cellStyle name="Uwaga 3" xfId="17105" hidden="1"/>
    <cellStyle name="Uwaga 3" xfId="17098" hidden="1"/>
    <cellStyle name="Uwaga 3" xfId="17094" hidden="1"/>
    <cellStyle name="Uwaga 3" xfId="17090" hidden="1"/>
    <cellStyle name="Uwaga 3" xfId="18034" hidden="1"/>
    <cellStyle name="Uwaga 3" xfId="18035" hidden="1"/>
    <cellStyle name="Uwaga 3" xfId="18037" hidden="1"/>
    <cellStyle name="Uwaga 3" xfId="18043" hidden="1"/>
    <cellStyle name="Uwaga 3" xfId="18044" hidden="1"/>
    <cellStyle name="Uwaga 3" xfId="18047" hidden="1"/>
    <cellStyle name="Uwaga 3" xfId="18052" hidden="1"/>
    <cellStyle name="Uwaga 3" xfId="18053" hidden="1"/>
    <cellStyle name="Uwaga 3" xfId="18056" hidden="1"/>
    <cellStyle name="Uwaga 3" xfId="18061" hidden="1"/>
    <cellStyle name="Uwaga 3" xfId="18062" hidden="1"/>
    <cellStyle name="Uwaga 3" xfId="18063" hidden="1"/>
    <cellStyle name="Uwaga 3" xfId="18070" hidden="1"/>
    <cellStyle name="Uwaga 3" xfId="18073" hidden="1"/>
    <cellStyle name="Uwaga 3" xfId="18076" hidden="1"/>
    <cellStyle name="Uwaga 3" xfId="18082" hidden="1"/>
    <cellStyle name="Uwaga 3" xfId="18085" hidden="1"/>
    <cellStyle name="Uwaga 3" xfId="18087" hidden="1"/>
    <cellStyle name="Uwaga 3" xfId="18092" hidden="1"/>
    <cellStyle name="Uwaga 3" xfId="18095" hidden="1"/>
    <cellStyle name="Uwaga 3" xfId="18096" hidden="1"/>
    <cellStyle name="Uwaga 3" xfId="18100" hidden="1"/>
    <cellStyle name="Uwaga 3" xfId="18103" hidden="1"/>
    <cellStyle name="Uwaga 3" xfId="18105" hidden="1"/>
    <cellStyle name="Uwaga 3" xfId="18106" hidden="1"/>
    <cellStyle name="Uwaga 3" xfId="18107" hidden="1"/>
    <cellStyle name="Uwaga 3" xfId="18110" hidden="1"/>
    <cellStyle name="Uwaga 3" xfId="18117" hidden="1"/>
    <cellStyle name="Uwaga 3" xfId="18120" hidden="1"/>
    <cellStyle name="Uwaga 3" xfId="18123" hidden="1"/>
    <cellStyle name="Uwaga 3" xfId="18126" hidden="1"/>
    <cellStyle name="Uwaga 3" xfId="18129" hidden="1"/>
    <cellStyle name="Uwaga 3" xfId="18132" hidden="1"/>
    <cellStyle name="Uwaga 3" xfId="18134" hidden="1"/>
    <cellStyle name="Uwaga 3" xfId="18137" hidden="1"/>
    <cellStyle name="Uwaga 3" xfId="18140" hidden="1"/>
    <cellStyle name="Uwaga 3" xfId="18142" hidden="1"/>
    <cellStyle name="Uwaga 3" xfId="18143" hidden="1"/>
    <cellStyle name="Uwaga 3" xfId="18145" hidden="1"/>
    <cellStyle name="Uwaga 3" xfId="18152" hidden="1"/>
    <cellStyle name="Uwaga 3" xfId="18155" hidden="1"/>
    <cellStyle name="Uwaga 3" xfId="18158" hidden="1"/>
    <cellStyle name="Uwaga 3" xfId="18162" hidden="1"/>
    <cellStyle name="Uwaga 3" xfId="18165" hidden="1"/>
    <cellStyle name="Uwaga 3" xfId="18168" hidden="1"/>
    <cellStyle name="Uwaga 3" xfId="18170" hidden="1"/>
    <cellStyle name="Uwaga 3" xfId="18173" hidden="1"/>
    <cellStyle name="Uwaga 3" xfId="18176" hidden="1"/>
    <cellStyle name="Uwaga 3" xfId="18178" hidden="1"/>
    <cellStyle name="Uwaga 3" xfId="18179" hidden="1"/>
    <cellStyle name="Uwaga 3" xfId="18182" hidden="1"/>
    <cellStyle name="Uwaga 3" xfId="18189" hidden="1"/>
    <cellStyle name="Uwaga 3" xfId="18192" hidden="1"/>
    <cellStyle name="Uwaga 3" xfId="18195" hidden="1"/>
    <cellStyle name="Uwaga 3" xfId="18199" hidden="1"/>
    <cellStyle name="Uwaga 3" xfId="18202" hidden="1"/>
    <cellStyle name="Uwaga 3" xfId="18204" hidden="1"/>
    <cellStyle name="Uwaga 3" xfId="18207" hidden="1"/>
    <cellStyle name="Uwaga 3" xfId="18210" hidden="1"/>
    <cellStyle name="Uwaga 3" xfId="18213" hidden="1"/>
    <cellStyle name="Uwaga 3" xfId="18214" hidden="1"/>
    <cellStyle name="Uwaga 3" xfId="18215" hidden="1"/>
    <cellStyle name="Uwaga 3" xfId="18217" hidden="1"/>
    <cellStyle name="Uwaga 3" xfId="18223" hidden="1"/>
    <cellStyle name="Uwaga 3" xfId="18224" hidden="1"/>
    <cellStyle name="Uwaga 3" xfId="18226" hidden="1"/>
    <cellStyle name="Uwaga 3" xfId="18232" hidden="1"/>
    <cellStyle name="Uwaga 3" xfId="18234" hidden="1"/>
    <cellStyle name="Uwaga 3" xfId="18237" hidden="1"/>
    <cellStyle name="Uwaga 3" xfId="18241" hidden="1"/>
    <cellStyle name="Uwaga 3" xfId="18242" hidden="1"/>
    <cellStyle name="Uwaga 3" xfId="18244" hidden="1"/>
    <cellStyle name="Uwaga 3" xfId="18250" hidden="1"/>
    <cellStyle name="Uwaga 3" xfId="18251" hidden="1"/>
    <cellStyle name="Uwaga 3" xfId="18252" hidden="1"/>
    <cellStyle name="Uwaga 3" xfId="18260" hidden="1"/>
    <cellStyle name="Uwaga 3" xfId="18263" hidden="1"/>
    <cellStyle name="Uwaga 3" xfId="18266" hidden="1"/>
    <cellStyle name="Uwaga 3" xfId="18269" hidden="1"/>
    <cellStyle name="Uwaga 3" xfId="18272" hidden="1"/>
    <cellStyle name="Uwaga 3" xfId="18275" hidden="1"/>
    <cellStyle name="Uwaga 3" xfId="18278" hidden="1"/>
    <cellStyle name="Uwaga 3" xfId="18281" hidden="1"/>
    <cellStyle name="Uwaga 3" xfId="18284" hidden="1"/>
    <cellStyle name="Uwaga 3" xfId="18286" hidden="1"/>
    <cellStyle name="Uwaga 3" xfId="18287" hidden="1"/>
    <cellStyle name="Uwaga 3" xfId="18289" hidden="1"/>
    <cellStyle name="Uwaga 3" xfId="18296" hidden="1"/>
    <cellStyle name="Uwaga 3" xfId="18299" hidden="1"/>
    <cellStyle name="Uwaga 3" xfId="18302" hidden="1"/>
    <cellStyle name="Uwaga 3" xfId="18305" hidden="1"/>
    <cellStyle name="Uwaga 3" xfId="18308" hidden="1"/>
    <cellStyle name="Uwaga 3" xfId="18311" hidden="1"/>
    <cellStyle name="Uwaga 3" xfId="18314" hidden="1"/>
    <cellStyle name="Uwaga 3" xfId="18316" hidden="1"/>
    <cellStyle name="Uwaga 3" xfId="18319" hidden="1"/>
    <cellStyle name="Uwaga 3" xfId="18322" hidden="1"/>
    <cellStyle name="Uwaga 3" xfId="18323" hidden="1"/>
    <cellStyle name="Uwaga 3" xfId="18324" hidden="1"/>
    <cellStyle name="Uwaga 3" xfId="18331" hidden="1"/>
    <cellStyle name="Uwaga 3" xfId="18332" hidden="1"/>
    <cellStyle name="Uwaga 3" xfId="18334" hidden="1"/>
    <cellStyle name="Uwaga 3" xfId="18340" hidden="1"/>
    <cellStyle name="Uwaga 3" xfId="18341" hidden="1"/>
    <cellStyle name="Uwaga 3" xfId="18343" hidden="1"/>
    <cellStyle name="Uwaga 3" xfId="18349" hidden="1"/>
    <cellStyle name="Uwaga 3" xfId="18350" hidden="1"/>
    <cellStyle name="Uwaga 3" xfId="18352" hidden="1"/>
    <cellStyle name="Uwaga 3" xfId="18358" hidden="1"/>
    <cellStyle name="Uwaga 3" xfId="18359" hidden="1"/>
    <cellStyle name="Uwaga 3" xfId="18360" hidden="1"/>
    <cellStyle name="Uwaga 3" xfId="18368" hidden="1"/>
    <cellStyle name="Uwaga 3" xfId="18370" hidden="1"/>
    <cellStyle name="Uwaga 3" xfId="18373" hidden="1"/>
    <cellStyle name="Uwaga 3" xfId="18377" hidden="1"/>
    <cellStyle name="Uwaga 3" xfId="18380" hidden="1"/>
    <cellStyle name="Uwaga 3" xfId="18383" hidden="1"/>
    <cellStyle name="Uwaga 3" xfId="18386" hidden="1"/>
    <cellStyle name="Uwaga 3" xfId="18388" hidden="1"/>
    <cellStyle name="Uwaga 3" xfId="18391" hidden="1"/>
    <cellStyle name="Uwaga 3" xfId="18394" hidden="1"/>
    <cellStyle name="Uwaga 3" xfId="18395" hidden="1"/>
    <cellStyle name="Uwaga 3" xfId="18396" hidden="1"/>
    <cellStyle name="Uwaga 3" xfId="18403" hidden="1"/>
    <cellStyle name="Uwaga 3" xfId="18405" hidden="1"/>
    <cellStyle name="Uwaga 3" xfId="18407" hidden="1"/>
    <cellStyle name="Uwaga 3" xfId="18412" hidden="1"/>
    <cellStyle name="Uwaga 3" xfId="18414" hidden="1"/>
    <cellStyle name="Uwaga 3" xfId="18416" hidden="1"/>
    <cellStyle name="Uwaga 3" xfId="18421" hidden="1"/>
    <cellStyle name="Uwaga 3" xfId="18423" hidden="1"/>
    <cellStyle name="Uwaga 3" xfId="18425" hidden="1"/>
    <cellStyle name="Uwaga 3" xfId="18430" hidden="1"/>
    <cellStyle name="Uwaga 3" xfId="18431" hidden="1"/>
    <cellStyle name="Uwaga 3" xfId="18432" hidden="1"/>
    <cellStyle name="Uwaga 3" xfId="18439" hidden="1"/>
    <cellStyle name="Uwaga 3" xfId="18441" hidden="1"/>
    <cellStyle name="Uwaga 3" xfId="18443" hidden="1"/>
    <cellStyle name="Uwaga 3" xfId="18448" hidden="1"/>
    <cellStyle name="Uwaga 3" xfId="18450" hidden="1"/>
    <cellStyle name="Uwaga 3" xfId="18452" hidden="1"/>
    <cellStyle name="Uwaga 3" xfId="18457" hidden="1"/>
    <cellStyle name="Uwaga 3" xfId="18459" hidden="1"/>
    <cellStyle name="Uwaga 3" xfId="18460" hidden="1"/>
    <cellStyle name="Uwaga 3" xfId="18466" hidden="1"/>
    <cellStyle name="Uwaga 3" xfId="18467" hidden="1"/>
    <cellStyle name="Uwaga 3" xfId="18468" hidden="1"/>
    <cellStyle name="Uwaga 3" xfId="18475" hidden="1"/>
    <cellStyle name="Uwaga 3" xfId="18477" hidden="1"/>
    <cellStyle name="Uwaga 3" xfId="18479" hidden="1"/>
    <cellStyle name="Uwaga 3" xfId="18484" hidden="1"/>
    <cellStyle name="Uwaga 3" xfId="18486" hidden="1"/>
    <cellStyle name="Uwaga 3" xfId="18488" hidden="1"/>
    <cellStyle name="Uwaga 3" xfId="18493" hidden="1"/>
    <cellStyle name="Uwaga 3" xfId="18495" hidden="1"/>
    <cellStyle name="Uwaga 3" xfId="18497" hidden="1"/>
    <cellStyle name="Uwaga 3" xfId="18502" hidden="1"/>
    <cellStyle name="Uwaga 3" xfId="18503" hidden="1"/>
    <cellStyle name="Uwaga 3" xfId="18505" hidden="1"/>
    <cellStyle name="Uwaga 3" xfId="18511" hidden="1"/>
    <cellStyle name="Uwaga 3" xfId="18512" hidden="1"/>
    <cellStyle name="Uwaga 3" xfId="18513" hidden="1"/>
    <cellStyle name="Uwaga 3" xfId="18520" hidden="1"/>
    <cellStyle name="Uwaga 3" xfId="18521" hidden="1"/>
    <cellStyle name="Uwaga 3" xfId="18522" hidden="1"/>
    <cellStyle name="Uwaga 3" xfId="18529" hidden="1"/>
    <cellStyle name="Uwaga 3" xfId="18530" hidden="1"/>
    <cellStyle name="Uwaga 3" xfId="18531" hidden="1"/>
    <cellStyle name="Uwaga 3" xfId="18538" hidden="1"/>
    <cellStyle name="Uwaga 3" xfId="18539" hidden="1"/>
    <cellStyle name="Uwaga 3" xfId="18540" hidden="1"/>
    <cellStyle name="Uwaga 3" xfId="18547" hidden="1"/>
    <cellStyle name="Uwaga 3" xfId="18548" hidden="1"/>
    <cellStyle name="Uwaga 3" xfId="18549" hidden="1"/>
    <cellStyle name="Uwaga 3" xfId="18634" hidden="1"/>
    <cellStyle name="Uwaga 3" xfId="18635" hidden="1"/>
    <cellStyle name="Uwaga 3" xfId="18637" hidden="1"/>
    <cellStyle name="Uwaga 3" xfId="18649" hidden="1"/>
    <cellStyle name="Uwaga 3" xfId="18650" hidden="1"/>
    <cellStyle name="Uwaga 3" xfId="18655" hidden="1"/>
    <cellStyle name="Uwaga 3" xfId="18664" hidden="1"/>
    <cellStyle name="Uwaga 3" xfId="18665" hidden="1"/>
    <cellStyle name="Uwaga 3" xfId="18670" hidden="1"/>
    <cellStyle name="Uwaga 3" xfId="18679" hidden="1"/>
    <cellStyle name="Uwaga 3" xfId="18680" hidden="1"/>
    <cellStyle name="Uwaga 3" xfId="18681" hidden="1"/>
    <cellStyle name="Uwaga 3" xfId="18694" hidden="1"/>
    <cellStyle name="Uwaga 3" xfId="18699" hidden="1"/>
    <cellStyle name="Uwaga 3" xfId="18704" hidden="1"/>
    <cellStyle name="Uwaga 3" xfId="18714" hidden="1"/>
    <cellStyle name="Uwaga 3" xfId="18719" hidden="1"/>
    <cellStyle name="Uwaga 3" xfId="18723" hidden="1"/>
    <cellStyle name="Uwaga 3" xfId="18730" hidden="1"/>
    <cellStyle name="Uwaga 3" xfId="18735" hidden="1"/>
    <cellStyle name="Uwaga 3" xfId="18738" hidden="1"/>
    <cellStyle name="Uwaga 3" xfId="18744" hidden="1"/>
    <cellStyle name="Uwaga 3" xfId="18749" hidden="1"/>
    <cellStyle name="Uwaga 3" xfId="18753" hidden="1"/>
    <cellStyle name="Uwaga 3" xfId="18754" hidden="1"/>
    <cellStyle name="Uwaga 3" xfId="18755" hidden="1"/>
    <cellStyle name="Uwaga 3" xfId="18759" hidden="1"/>
    <cellStyle name="Uwaga 3" xfId="18771" hidden="1"/>
    <cellStyle name="Uwaga 3" xfId="18776" hidden="1"/>
    <cellStyle name="Uwaga 3" xfId="18781" hidden="1"/>
    <cellStyle name="Uwaga 3" xfId="18786" hidden="1"/>
    <cellStyle name="Uwaga 3" xfId="18791" hidden="1"/>
    <cellStyle name="Uwaga 3" xfId="18796" hidden="1"/>
    <cellStyle name="Uwaga 3" xfId="18800" hidden="1"/>
    <cellStyle name="Uwaga 3" xfId="18804" hidden="1"/>
    <cellStyle name="Uwaga 3" xfId="18809" hidden="1"/>
    <cellStyle name="Uwaga 3" xfId="18814" hidden="1"/>
    <cellStyle name="Uwaga 3" xfId="18815" hidden="1"/>
    <cellStyle name="Uwaga 3" xfId="18817" hidden="1"/>
    <cellStyle name="Uwaga 3" xfId="18830" hidden="1"/>
    <cellStyle name="Uwaga 3" xfId="18834" hidden="1"/>
    <cellStyle name="Uwaga 3" xfId="18839" hidden="1"/>
    <cellStyle name="Uwaga 3" xfId="18846" hidden="1"/>
    <cellStyle name="Uwaga 3" xfId="18850" hidden="1"/>
    <cellStyle name="Uwaga 3" xfId="18855" hidden="1"/>
    <cellStyle name="Uwaga 3" xfId="18860" hidden="1"/>
    <cellStyle name="Uwaga 3" xfId="18863" hidden="1"/>
    <cellStyle name="Uwaga 3" xfId="18868" hidden="1"/>
    <cellStyle name="Uwaga 3" xfId="18874" hidden="1"/>
    <cellStyle name="Uwaga 3" xfId="18875" hidden="1"/>
    <cellStyle name="Uwaga 3" xfId="18878" hidden="1"/>
    <cellStyle name="Uwaga 3" xfId="18891" hidden="1"/>
    <cellStyle name="Uwaga 3" xfId="18895" hidden="1"/>
    <cellStyle name="Uwaga 3" xfId="18900" hidden="1"/>
    <cellStyle name="Uwaga 3" xfId="18907" hidden="1"/>
    <cellStyle name="Uwaga 3" xfId="18912" hidden="1"/>
    <cellStyle name="Uwaga 3" xfId="18916" hidden="1"/>
    <cellStyle name="Uwaga 3" xfId="18921" hidden="1"/>
    <cellStyle name="Uwaga 3" xfId="18925" hidden="1"/>
    <cellStyle name="Uwaga 3" xfId="18930" hidden="1"/>
    <cellStyle name="Uwaga 3" xfId="18934" hidden="1"/>
    <cellStyle name="Uwaga 3" xfId="18935" hidden="1"/>
    <cellStyle name="Uwaga 3" xfId="18937" hidden="1"/>
    <cellStyle name="Uwaga 3" xfId="18949" hidden="1"/>
    <cellStyle name="Uwaga 3" xfId="18950" hidden="1"/>
    <cellStyle name="Uwaga 3" xfId="18952" hidden="1"/>
    <cellStyle name="Uwaga 3" xfId="18964" hidden="1"/>
    <cellStyle name="Uwaga 3" xfId="18966" hidden="1"/>
    <cellStyle name="Uwaga 3" xfId="18969" hidden="1"/>
    <cellStyle name="Uwaga 3" xfId="18979" hidden="1"/>
    <cellStyle name="Uwaga 3" xfId="18980" hidden="1"/>
    <cellStyle name="Uwaga 3" xfId="18982" hidden="1"/>
    <cellStyle name="Uwaga 3" xfId="18994" hidden="1"/>
    <cellStyle name="Uwaga 3" xfId="18995" hidden="1"/>
    <cellStyle name="Uwaga 3" xfId="18996" hidden="1"/>
    <cellStyle name="Uwaga 3" xfId="19010" hidden="1"/>
    <cellStyle name="Uwaga 3" xfId="19013" hidden="1"/>
    <cellStyle name="Uwaga 3" xfId="19017" hidden="1"/>
    <cellStyle name="Uwaga 3" xfId="19025" hidden="1"/>
    <cellStyle name="Uwaga 3" xfId="19028" hidden="1"/>
    <cellStyle name="Uwaga 3" xfId="19032" hidden="1"/>
    <cellStyle name="Uwaga 3" xfId="19040" hidden="1"/>
    <cellStyle name="Uwaga 3" xfId="19043" hidden="1"/>
    <cellStyle name="Uwaga 3" xfId="19047" hidden="1"/>
    <cellStyle name="Uwaga 3" xfId="19054" hidden="1"/>
    <cellStyle name="Uwaga 3" xfId="19055" hidden="1"/>
    <cellStyle name="Uwaga 3" xfId="19057" hidden="1"/>
    <cellStyle name="Uwaga 3" xfId="19070" hidden="1"/>
    <cellStyle name="Uwaga 3" xfId="19073" hidden="1"/>
    <cellStyle name="Uwaga 3" xfId="19076" hidden="1"/>
    <cellStyle name="Uwaga 3" xfId="19085" hidden="1"/>
    <cellStyle name="Uwaga 3" xfId="19088" hidden="1"/>
    <cellStyle name="Uwaga 3" xfId="19092" hidden="1"/>
    <cellStyle name="Uwaga 3" xfId="19100" hidden="1"/>
    <cellStyle name="Uwaga 3" xfId="19102" hidden="1"/>
    <cellStyle name="Uwaga 3" xfId="19105" hidden="1"/>
    <cellStyle name="Uwaga 3" xfId="19114" hidden="1"/>
    <cellStyle name="Uwaga 3" xfId="19115" hidden="1"/>
    <cellStyle name="Uwaga 3" xfId="19116" hidden="1"/>
    <cellStyle name="Uwaga 3" xfId="19129" hidden="1"/>
    <cellStyle name="Uwaga 3" xfId="19130" hidden="1"/>
    <cellStyle name="Uwaga 3" xfId="19132" hidden="1"/>
    <cellStyle name="Uwaga 3" xfId="19144" hidden="1"/>
    <cellStyle name="Uwaga 3" xfId="19145" hidden="1"/>
    <cellStyle name="Uwaga 3" xfId="19147" hidden="1"/>
    <cellStyle name="Uwaga 3" xfId="19159" hidden="1"/>
    <cellStyle name="Uwaga 3" xfId="19160" hidden="1"/>
    <cellStyle name="Uwaga 3" xfId="19162" hidden="1"/>
    <cellStyle name="Uwaga 3" xfId="19174" hidden="1"/>
    <cellStyle name="Uwaga 3" xfId="19175" hidden="1"/>
    <cellStyle name="Uwaga 3" xfId="19176" hidden="1"/>
    <cellStyle name="Uwaga 3" xfId="19190" hidden="1"/>
    <cellStyle name="Uwaga 3" xfId="19192" hidden="1"/>
    <cellStyle name="Uwaga 3" xfId="19195" hidden="1"/>
    <cellStyle name="Uwaga 3" xfId="19205" hidden="1"/>
    <cellStyle name="Uwaga 3" xfId="19208" hidden="1"/>
    <cellStyle name="Uwaga 3" xfId="19211" hidden="1"/>
    <cellStyle name="Uwaga 3" xfId="19220" hidden="1"/>
    <cellStyle name="Uwaga 3" xfId="19222" hidden="1"/>
    <cellStyle name="Uwaga 3" xfId="19225" hidden="1"/>
    <cellStyle name="Uwaga 3" xfId="19234" hidden="1"/>
    <cellStyle name="Uwaga 3" xfId="19235" hidden="1"/>
    <cellStyle name="Uwaga 3" xfId="19236" hidden="1"/>
    <cellStyle name="Uwaga 3" xfId="19249" hidden="1"/>
    <cellStyle name="Uwaga 3" xfId="19251" hidden="1"/>
    <cellStyle name="Uwaga 3" xfId="19253" hidden="1"/>
    <cellStyle name="Uwaga 3" xfId="19264" hidden="1"/>
    <cellStyle name="Uwaga 3" xfId="19266" hidden="1"/>
    <cellStyle name="Uwaga 3" xfId="19268" hidden="1"/>
    <cellStyle name="Uwaga 3" xfId="19279" hidden="1"/>
    <cellStyle name="Uwaga 3" xfId="19281" hidden="1"/>
    <cellStyle name="Uwaga 3" xfId="19283" hidden="1"/>
    <cellStyle name="Uwaga 3" xfId="19294" hidden="1"/>
    <cellStyle name="Uwaga 3" xfId="19295" hidden="1"/>
    <cellStyle name="Uwaga 3" xfId="19296" hidden="1"/>
    <cellStyle name="Uwaga 3" xfId="19309" hidden="1"/>
    <cellStyle name="Uwaga 3" xfId="19311" hidden="1"/>
    <cellStyle name="Uwaga 3" xfId="19313" hidden="1"/>
    <cellStyle name="Uwaga 3" xfId="19324" hidden="1"/>
    <cellStyle name="Uwaga 3" xfId="19326" hidden="1"/>
    <cellStyle name="Uwaga 3" xfId="19328" hidden="1"/>
    <cellStyle name="Uwaga 3" xfId="19339" hidden="1"/>
    <cellStyle name="Uwaga 3" xfId="19341" hidden="1"/>
    <cellStyle name="Uwaga 3" xfId="19342" hidden="1"/>
    <cellStyle name="Uwaga 3" xfId="19354" hidden="1"/>
    <cellStyle name="Uwaga 3" xfId="19355" hidden="1"/>
    <cellStyle name="Uwaga 3" xfId="19356" hidden="1"/>
    <cellStyle name="Uwaga 3" xfId="19369" hidden="1"/>
    <cellStyle name="Uwaga 3" xfId="19371" hidden="1"/>
    <cellStyle name="Uwaga 3" xfId="19373" hidden="1"/>
    <cellStyle name="Uwaga 3" xfId="19384" hidden="1"/>
    <cellStyle name="Uwaga 3" xfId="19386" hidden="1"/>
    <cellStyle name="Uwaga 3" xfId="19388" hidden="1"/>
    <cellStyle name="Uwaga 3" xfId="19399" hidden="1"/>
    <cellStyle name="Uwaga 3" xfId="19401" hidden="1"/>
    <cellStyle name="Uwaga 3" xfId="19403" hidden="1"/>
    <cellStyle name="Uwaga 3" xfId="19414" hidden="1"/>
    <cellStyle name="Uwaga 3" xfId="19415" hidden="1"/>
    <cellStyle name="Uwaga 3" xfId="19417" hidden="1"/>
    <cellStyle name="Uwaga 3" xfId="19428" hidden="1"/>
    <cellStyle name="Uwaga 3" xfId="19430" hidden="1"/>
    <cellStyle name="Uwaga 3" xfId="19431" hidden="1"/>
    <cellStyle name="Uwaga 3" xfId="19440" hidden="1"/>
    <cellStyle name="Uwaga 3" xfId="19443" hidden="1"/>
    <cellStyle name="Uwaga 3" xfId="19445" hidden="1"/>
    <cellStyle name="Uwaga 3" xfId="19456" hidden="1"/>
    <cellStyle name="Uwaga 3" xfId="19458" hidden="1"/>
    <cellStyle name="Uwaga 3" xfId="19460" hidden="1"/>
    <cellStyle name="Uwaga 3" xfId="19472" hidden="1"/>
    <cellStyle name="Uwaga 3" xfId="19474" hidden="1"/>
    <cellStyle name="Uwaga 3" xfId="19476" hidden="1"/>
    <cellStyle name="Uwaga 3" xfId="19484" hidden="1"/>
    <cellStyle name="Uwaga 3" xfId="19486" hidden="1"/>
    <cellStyle name="Uwaga 3" xfId="19489" hidden="1"/>
    <cellStyle name="Uwaga 3" xfId="19479" hidden="1"/>
    <cellStyle name="Uwaga 3" xfId="19478" hidden="1"/>
    <cellStyle name="Uwaga 3" xfId="19477" hidden="1"/>
    <cellStyle name="Uwaga 3" xfId="19464" hidden="1"/>
    <cellStyle name="Uwaga 3" xfId="19463" hidden="1"/>
    <cellStyle name="Uwaga 3" xfId="19462" hidden="1"/>
    <cellStyle name="Uwaga 3" xfId="19449" hidden="1"/>
    <cellStyle name="Uwaga 3" xfId="19448" hidden="1"/>
    <cellStyle name="Uwaga 3" xfId="19447" hidden="1"/>
    <cellStyle name="Uwaga 3" xfId="19434" hidden="1"/>
    <cellStyle name="Uwaga 3" xfId="19433" hidden="1"/>
    <cellStyle name="Uwaga 3" xfId="19432" hidden="1"/>
    <cellStyle name="Uwaga 3" xfId="19419" hidden="1"/>
    <cellStyle name="Uwaga 3" xfId="19418" hidden="1"/>
    <cellStyle name="Uwaga 3" xfId="19416" hidden="1"/>
    <cellStyle name="Uwaga 3" xfId="19405" hidden="1"/>
    <cellStyle name="Uwaga 3" xfId="19402" hidden="1"/>
    <cellStyle name="Uwaga 3" xfId="19400" hidden="1"/>
    <cellStyle name="Uwaga 3" xfId="19390" hidden="1"/>
    <cellStyle name="Uwaga 3" xfId="19387" hidden="1"/>
    <cellStyle name="Uwaga 3" xfId="19385" hidden="1"/>
    <cellStyle name="Uwaga 3" xfId="19375" hidden="1"/>
    <cellStyle name="Uwaga 3" xfId="19372" hidden="1"/>
    <cellStyle name="Uwaga 3" xfId="19370" hidden="1"/>
    <cellStyle name="Uwaga 3" xfId="19360" hidden="1"/>
    <cellStyle name="Uwaga 3" xfId="19358" hidden="1"/>
    <cellStyle name="Uwaga 3" xfId="19357" hidden="1"/>
    <cellStyle name="Uwaga 3" xfId="19345" hidden="1"/>
    <cellStyle name="Uwaga 3" xfId="19343" hidden="1"/>
    <cellStyle name="Uwaga 3" xfId="19340" hidden="1"/>
    <cellStyle name="Uwaga 3" xfId="19330" hidden="1"/>
    <cellStyle name="Uwaga 3" xfId="19327" hidden="1"/>
    <cellStyle name="Uwaga 3" xfId="19325" hidden="1"/>
    <cellStyle name="Uwaga 3" xfId="19315" hidden="1"/>
    <cellStyle name="Uwaga 3" xfId="19312" hidden="1"/>
    <cellStyle name="Uwaga 3" xfId="19310" hidden="1"/>
    <cellStyle name="Uwaga 3" xfId="19300" hidden="1"/>
    <cellStyle name="Uwaga 3" xfId="19298" hidden="1"/>
    <cellStyle name="Uwaga 3" xfId="19297" hidden="1"/>
    <cellStyle name="Uwaga 3" xfId="19285" hidden="1"/>
    <cellStyle name="Uwaga 3" xfId="19282" hidden="1"/>
    <cellStyle name="Uwaga 3" xfId="19280" hidden="1"/>
    <cellStyle name="Uwaga 3" xfId="19270" hidden="1"/>
    <cellStyle name="Uwaga 3" xfId="19267" hidden="1"/>
    <cellStyle name="Uwaga 3" xfId="19265" hidden="1"/>
    <cellStyle name="Uwaga 3" xfId="19255" hidden="1"/>
    <cellStyle name="Uwaga 3" xfId="19252" hidden="1"/>
    <cellStyle name="Uwaga 3" xfId="19250" hidden="1"/>
    <cellStyle name="Uwaga 3" xfId="19240" hidden="1"/>
    <cellStyle name="Uwaga 3" xfId="19238" hidden="1"/>
    <cellStyle name="Uwaga 3" xfId="19237" hidden="1"/>
    <cellStyle name="Uwaga 3" xfId="19224" hidden="1"/>
    <cellStyle name="Uwaga 3" xfId="19221" hidden="1"/>
    <cellStyle name="Uwaga 3" xfId="19219" hidden="1"/>
    <cellStyle name="Uwaga 3" xfId="19209" hidden="1"/>
    <cellStyle name="Uwaga 3" xfId="19206" hidden="1"/>
    <cellStyle name="Uwaga 3" xfId="19204" hidden="1"/>
    <cellStyle name="Uwaga 3" xfId="19194" hidden="1"/>
    <cellStyle name="Uwaga 3" xfId="19191" hidden="1"/>
    <cellStyle name="Uwaga 3" xfId="19189" hidden="1"/>
    <cellStyle name="Uwaga 3" xfId="19180" hidden="1"/>
    <cellStyle name="Uwaga 3" xfId="19178" hidden="1"/>
    <cellStyle name="Uwaga 3" xfId="19177" hidden="1"/>
    <cellStyle name="Uwaga 3" xfId="19165" hidden="1"/>
    <cellStyle name="Uwaga 3" xfId="19163" hidden="1"/>
    <cellStyle name="Uwaga 3" xfId="19161" hidden="1"/>
    <cellStyle name="Uwaga 3" xfId="19150" hidden="1"/>
    <cellStyle name="Uwaga 3" xfId="19148" hidden="1"/>
    <cellStyle name="Uwaga 3" xfId="19146" hidden="1"/>
    <cellStyle name="Uwaga 3" xfId="19135" hidden="1"/>
    <cellStyle name="Uwaga 3" xfId="19133" hidden="1"/>
    <cellStyle name="Uwaga 3" xfId="19131" hidden="1"/>
    <cellStyle name="Uwaga 3" xfId="19120" hidden="1"/>
    <cellStyle name="Uwaga 3" xfId="19118" hidden="1"/>
    <cellStyle name="Uwaga 3" xfId="19117" hidden="1"/>
    <cellStyle name="Uwaga 3" xfId="19104" hidden="1"/>
    <cellStyle name="Uwaga 3" xfId="19101" hidden="1"/>
    <cellStyle name="Uwaga 3" xfId="19099" hidden="1"/>
    <cellStyle name="Uwaga 3" xfId="19089" hidden="1"/>
    <cellStyle name="Uwaga 3" xfId="19086" hidden="1"/>
    <cellStyle name="Uwaga 3" xfId="19084" hidden="1"/>
    <cellStyle name="Uwaga 3" xfId="19074" hidden="1"/>
    <cellStyle name="Uwaga 3" xfId="19071" hidden="1"/>
    <cellStyle name="Uwaga 3" xfId="19069" hidden="1"/>
    <cellStyle name="Uwaga 3" xfId="19060" hidden="1"/>
    <cellStyle name="Uwaga 3" xfId="19058" hidden="1"/>
    <cellStyle name="Uwaga 3" xfId="19056" hidden="1"/>
    <cellStyle name="Uwaga 3" xfId="19044" hidden="1"/>
    <cellStyle name="Uwaga 3" xfId="19041" hidden="1"/>
    <cellStyle name="Uwaga 3" xfId="19039" hidden="1"/>
    <cellStyle name="Uwaga 3" xfId="19029" hidden="1"/>
    <cellStyle name="Uwaga 3" xfId="19026" hidden="1"/>
    <cellStyle name="Uwaga 3" xfId="19024" hidden="1"/>
    <cellStyle name="Uwaga 3" xfId="19014" hidden="1"/>
    <cellStyle name="Uwaga 3" xfId="19011" hidden="1"/>
    <cellStyle name="Uwaga 3" xfId="19009" hidden="1"/>
    <cellStyle name="Uwaga 3" xfId="19002" hidden="1"/>
    <cellStyle name="Uwaga 3" xfId="18999" hidden="1"/>
    <cellStyle name="Uwaga 3" xfId="18997" hidden="1"/>
    <cellStyle name="Uwaga 3" xfId="18987" hidden="1"/>
    <cellStyle name="Uwaga 3" xfId="18984" hidden="1"/>
    <cellStyle name="Uwaga 3" xfId="18981" hidden="1"/>
    <cellStyle name="Uwaga 3" xfId="18972" hidden="1"/>
    <cellStyle name="Uwaga 3" xfId="18968" hidden="1"/>
    <cellStyle name="Uwaga 3" xfId="18965" hidden="1"/>
    <cellStyle name="Uwaga 3" xfId="18957" hidden="1"/>
    <cellStyle name="Uwaga 3" xfId="18954" hidden="1"/>
    <cellStyle name="Uwaga 3" xfId="18951" hidden="1"/>
    <cellStyle name="Uwaga 3" xfId="18942" hidden="1"/>
    <cellStyle name="Uwaga 3" xfId="18939" hidden="1"/>
    <cellStyle name="Uwaga 3" xfId="18936" hidden="1"/>
    <cellStyle name="Uwaga 3" xfId="18926" hidden="1"/>
    <cellStyle name="Uwaga 3" xfId="18922" hidden="1"/>
    <cellStyle name="Uwaga 3" xfId="18919" hidden="1"/>
    <cellStyle name="Uwaga 3" xfId="18910" hidden="1"/>
    <cellStyle name="Uwaga 3" xfId="18906" hidden="1"/>
    <cellStyle name="Uwaga 3" xfId="18904" hidden="1"/>
    <cellStyle name="Uwaga 3" xfId="18896" hidden="1"/>
    <cellStyle name="Uwaga 3" xfId="18892" hidden="1"/>
    <cellStyle name="Uwaga 3" xfId="18889" hidden="1"/>
    <cellStyle name="Uwaga 3" xfId="18882" hidden="1"/>
    <cellStyle name="Uwaga 3" xfId="18879" hidden="1"/>
    <cellStyle name="Uwaga 3" xfId="18876" hidden="1"/>
    <cellStyle name="Uwaga 3" xfId="18867" hidden="1"/>
    <cellStyle name="Uwaga 3" xfId="18862" hidden="1"/>
    <cellStyle name="Uwaga 3" xfId="18859" hidden="1"/>
    <cellStyle name="Uwaga 3" xfId="18852" hidden="1"/>
    <cellStyle name="Uwaga 3" xfId="18847" hidden="1"/>
    <cellStyle name="Uwaga 3" xfId="18844" hidden="1"/>
    <cellStyle name="Uwaga 3" xfId="18837" hidden="1"/>
    <cellStyle name="Uwaga 3" xfId="18832" hidden="1"/>
    <cellStyle name="Uwaga 3" xfId="18829" hidden="1"/>
    <cellStyle name="Uwaga 3" xfId="18823" hidden="1"/>
    <cellStyle name="Uwaga 3" xfId="18819" hidden="1"/>
    <cellStyle name="Uwaga 3" xfId="18816" hidden="1"/>
    <cellStyle name="Uwaga 3" xfId="18808" hidden="1"/>
    <cellStyle name="Uwaga 3" xfId="18803" hidden="1"/>
    <cellStyle name="Uwaga 3" xfId="18799" hidden="1"/>
    <cellStyle name="Uwaga 3" xfId="18793" hidden="1"/>
    <cellStyle name="Uwaga 3" xfId="18788" hidden="1"/>
    <cellStyle name="Uwaga 3" xfId="18784" hidden="1"/>
    <cellStyle name="Uwaga 3" xfId="18778" hidden="1"/>
    <cellStyle name="Uwaga 3" xfId="18773" hidden="1"/>
    <cellStyle name="Uwaga 3" xfId="18769" hidden="1"/>
    <cellStyle name="Uwaga 3" xfId="18764" hidden="1"/>
    <cellStyle name="Uwaga 3" xfId="18760" hidden="1"/>
    <cellStyle name="Uwaga 3" xfId="18756" hidden="1"/>
    <cellStyle name="Uwaga 3" xfId="18748" hidden="1"/>
    <cellStyle name="Uwaga 3" xfId="18743" hidden="1"/>
    <cellStyle name="Uwaga 3" xfId="18739" hidden="1"/>
    <cellStyle name="Uwaga 3" xfId="18733" hidden="1"/>
    <cellStyle name="Uwaga 3" xfId="18728" hidden="1"/>
    <cellStyle name="Uwaga 3" xfId="18724" hidden="1"/>
    <cellStyle name="Uwaga 3" xfId="18718" hidden="1"/>
    <cellStyle name="Uwaga 3" xfId="18713" hidden="1"/>
    <cellStyle name="Uwaga 3" xfId="18709" hidden="1"/>
    <cellStyle name="Uwaga 3" xfId="18705" hidden="1"/>
    <cellStyle name="Uwaga 3" xfId="18700" hidden="1"/>
    <cellStyle name="Uwaga 3" xfId="18695" hidden="1"/>
    <cellStyle name="Uwaga 3" xfId="18690" hidden="1"/>
    <cellStyle name="Uwaga 3" xfId="18686" hidden="1"/>
    <cellStyle name="Uwaga 3" xfId="18682" hidden="1"/>
    <cellStyle name="Uwaga 3" xfId="18675" hidden="1"/>
    <cellStyle name="Uwaga 3" xfId="18671" hidden="1"/>
    <cellStyle name="Uwaga 3" xfId="18666" hidden="1"/>
    <cellStyle name="Uwaga 3" xfId="18660" hidden="1"/>
    <cellStyle name="Uwaga 3" xfId="18656" hidden="1"/>
    <cellStyle name="Uwaga 3" xfId="18651" hidden="1"/>
    <cellStyle name="Uwaga 3" xfId="18645" hidden="1"/>
    <cellStyle name="Uwaga 3" xfId="18641" hidden="1"/>
    <cellStyle name="Uwaga 3" xfId="18636" hidden="1"/>
    <cellStyle name="Uwaga 3" xfId="18630" hidden="1"/>
    <cellStyle name="Uwaga 3" xfId="18626" hidden="1"/>
    <cellStyle name="Uwaga 3" xfId="18622" hidden="1"/>
    <cellStyle name="Uwaga 3" xfId="19482" hidden="1"/>
    <cellStyle name="Uwaga 3" xfId="19481" hidden="1"/>
    <cellStyle name="Uwaga 3" xfId="19480" hidden="1"/>
    <cellStyle name="Uwaga 3" xfId="19467" hidden="1"/>
    <cellStyle name="Uwaga 3" xfId="19466" hidden="1"/>
    <cellStyle name="Uwaga 3" xfId="19465" hidden="1"/>
    <cellStyle name="Uwaga 3" xfId="19452" hidden="1"/>
    <cellStyle name="Uwaga 3" xfId="19451" hidden="1"/>
    <cellStyle name="Uwaga 3" xfId="19450" hidden="1"/>
    <cellStyle name="Uwaga 3" xfId="19437" hidden="1"/>
    <cellStyle name="Uwaga 3" xfId="19436" hidden="1"/>
    <cellStyle name="Uwaga 3" xfId="19435" hidden="1"/>
    <cellStyle name="Uwaga 3" xfId="19422" hidden="1"/>
    <cellStyle name="Uwaga 3" xfId="19421" hidden="1"/>
    <cellStyle name="Uwaga 3" xfId="19420" hidden="1"/>
    <cellStyle name="Uwaga 3" xfId="19408" hidden="1"/>
    <cellStyle name="Uwaga 3" xfId="19406" hidden="1"/>
    <cellStyle name="Uwaga 3" xfId="19404" hidden="1"/>
    <cellStyle name="Uwaga 3" xfId="19393" hidden="1"/>
    <cellStyle name="Uwaga 3" xfId="19391" hidden="1"/>
    <cellStyle name="Uwaga 3" xfId="19389" hidden="1"/>
    <cellStyle name="Uwaga 3" xfId="19378" hidden="1"/>
    <cellStyle name="Uwaga 3" xfId="19376" hidden="1"/>
    <cellStyle name="Uwaga 3" xfId="19374" hidden="1"/>
    <cellStyle name="Uwaga 3" xfId="19363" hidden="1"/>
    <cellStyle name="Uwaga 3" xfId="19361" hidden="1"/>
    <cellStyle name="Uwaga 3" xfId="19359" hidden="1"/>
    <cellStyle name="Uwaga 3" xfId="19348" hidden="1"/>
    <cellStyle name="Uwaga 3" xfId="19346" hidden="1"/>
    <cellStyle name="Uwaga 3" xfId="19344" hidden="1"/>
    <cellStyle name="Uwaga 3" xfId="19333" hidden="1"/>
    <cellStyle name="Uwaga 3" xfId="19331" hidden="1"/>
    <cellStyle name="Uwaga 3" xfId="19329" hidden="1"/>
    <cellStyle name="Uwaga 3" xfId="19318" hidden="1"/>
    <cellStyle name="Uwaga 3" xfId="19316" hidden="1"/>
    <cellStyle name="Uwaga 3" xfId="19314" hidden="1"/>
    <cellStyle name="Uwaga 3" xfId="19303" hidden="1"/>
    <cellStyle name="Uwaga 3" xfId="19301" hidden="1"/>
    <cellStyle name="Uwaga 3" xfId="19299" hidden="1"/>
    <cellStyle name="Uwaga 3" xfId="19288" hidden="1"/>
    <cellStyle name="Uwaga 3" xfId="19286" hidden="1"/>
    <cellStyle name="Uwaga 3" xfId="19284" hidden="1"/>
    <cellStyle name="Uwaga 3" xfId="19273" hidden="1"/>
    <cellStyle name="Uwaga 3" xfId="19271" hidden="1"/>
    <cellStyle name="Uwaga 3" xfId="19269" hidden="1"/>
    <cellStyle name="Uwaga 3" xfId="19258" hidden="1"/>
    <cellStyle name="Uwaga 3" xfId="19256" hidden="1"/>
    <cellStyle name="Uwaga 3" xfId="19254" hidden="1"/>
    <cellStyle name="Uwaga 3" xfId="19243" hidden="1"/>
    <cellStyle name="Uwaga 3" xfId="19241" hidden="1"/>
    <cellStyle name="Uwaga 3" xfId="19239" hidden="1"/>
    <cellStyle name="Uwaga 3" xfId="19228" hidden="1"/>
    <cellStyle name="Uwaga 3" xfId="19226" hidden="1"/>
    <cellStyle name="Uwaga 3" xfId="19223" hidden="1"/>
    <cellStyle name="Uwaga 3" xfId="19213" hidden="1"/>
    <cellStyle name="Uwaga 3" xfId="19210" hidden="1"/>
    <cellStyle name="Uwaga 3" xfId="19207" hidden="1"/>
    <cellStyle name="Uwaga 3" xfId="19198" hidden="1"/>
    <cellStyle name="Uwaga 3" xfId="19196" hidden="1"/>
    <cellStyle name="Uwaga 3" xfId="19193" hidden="1"/>
    <cellStyle name="Uwaga 3" xfId="19183" hidden="1"/>
    <cellStyle name="Uwaga 3" xfId="19181" hidden="1"/>
    <cellStyle name="Uwaga 3" xfId="19179" hidden="1"/>
    <cellStyle name="Uwaga 3" xfId="19168" hidden="1"/>
    <cellStyle name="Uwaga 3" xfId="19166" hidden="1"/>
    <cellStyle name="Uwaga 3" xfId="19164" hidden="1"/>
    <cellStyle name="Uwaga 3" xfId="19153" hidden="1"/>
    <cellStyle name="Uwaga 3" xfId="19151" hidden="1"/>
    <cellStyle name="Uwaga 3" xfId="19149" hidden="1"/>
    <cellStyle name="Uwaga 3" xfId="19138" hidden="1"/>
    <cellStyle name="Uwaga 3" xfId="19136" hidden="1"/>
    <cellStyle name="Uwaga 3" xfId="19134" hidden="1"/>
    <cellStyle name="Uwaga 3" xfId="19123" hidden="1"/>
    <cellStyle name="Uwaga 3" xfId="19121" hidden="1"/>
    <cellStyle name="Uwaga 3" xfId="19119" hidden="1"/>
    <cellStyle name="Uwaga 3" xfId="19108" hidden="1"/>
    <cellStyle name="Uwaga 3" xfId="19106" hidden="1"/>
    <cellStyle name="Uwaga 3" xfId="19103" hidden="1"/>
    <cellStyle name="Uwaga 3" xfId="19093" hidden="1"/>
    <cellStyle name="Uwaga 3" xfId="19090" hidden="1"/>
    <cellStyle name="Uwaga 3" xfId="19087" hidden="1"/>
    <cellStyle name="Uwaga 3" xfId="19078" hidden="1"/>
    <cellStyle name="Uwaga 3" xfId="19075" hidden="1"/>
    <cellStyle name="Uwaga 3" xfId="19072" hidden="1"/>
    <cellStyle name="Uwaga 3" xfId="19063" hidden="1"/>
    <cellStyle name="Uwaga 3" xfId="19061" hidden="1"/>
    <cellStyle name="Uwaga 3" xfId="19059" hidden="1"/>
    <cellStyle name="Uwaga 3" xfId="19048" hidden="1"/>
    <cellStyle name="Uwaga 3" xfId="19045" hidden="1"/>
    <cellStyle name="Uwaga 3" xfId="19042" hidden="1"/>
    <cellStyle name="Uwaga 3" xfId="19033" hidden="1"/>
    <cellStyle name="Uwaga 3" xfId="19030" hidden="1"/>
    <cellStyle name="Uwaga 3" xfId="19027" hidden="1"/>
    <cellStyle name="Uwaga 3" xfId="19018" hidden="1"/>
    <cellStyle name="Uwaga 3" xfId="19015" hidden="1"/>
    <cellStyle name="Uwaga 3" xfId="19012" hidden="1"/>
    <cellStyle name="Uwaga 3" xfId="19005" hidden="1"/>
    <cellStyle name="Uwaga 3" xfId="19001" hidden="1"/>
    <cellStyle name="Uwaga 3" xfId="18998" hidden="1"/>
    <cellStyle name="Uwaga 3" xfId="18990" hidden="1"/>
    <cellStyle name="Uwaga 3" xfId="18986" hidden="1"/>
    <cellStyle name="Uwaga 3" xfId="18983" hidden="1"/>
    <cellStyle name="Uwaga 3" xfId="18975" hidden="1"/>
    <cellStyle name="Uwaga 3" xfId="18971" hidden="1"/>
    <cellStyle name="Uwaga 3" xfId="18967" hidden="1"/>
    <cellStyle name="Uwaga 3" xfId="18960" hidden="1"/>
    <cellStyle name="Uwaga 3" xfId="18956" hidden="1"/>
    <cellStyle name="Uwaga 3" xfId="18953" hidden="1"/>
    <cellStyle name="Uwaga 3" xfId="18945" hidden="1"/>
    <cellStyle name="Uwaga 3" xfId="18941" hidden="1"/>
    <cellStyle name="Uwaga 3" xfId="18938" hidden="1"/>
    <cellStyle name="Uwaga 3" xfId="18929" hidden="1"/>
    <cellStyle name="Uwaga 3" xfId="18924" hidden="1"/>
    <cellStyle name="Uwaga 3" xfId="18920" hidden="1"/>
    <cellStyle name="Uwaga 3" xfId="18914" hidden="1"/>
    <cellStyle name="Uwaga 3" xfId="18909" hidden="1"/>
    <cellStyle name="Uwaga 3" xfId="18905" hidden="1"/>
    <cellStyle name="Uwaga 3" xfId="18899" hidden="1"/>
    <cellStyle name="Uwaga 3" xfId="18894" hidden="1"/>
    <cellStyle name="Uwaga 3" xfId="18890" hidden="1"/>
    <cellStyle name="Uwaga 3" xfId="18885" hidden="1"/>
    <cellStyle name="Uwaga 3" xfId="18881" hidden="1"/>
    <cellStyle name="Uwaga 3" xfId="18877" hidden="1"/>
    <cellStyle name="Uwaga 3" xfId="18870" hidden="1"/>
    <cellStyle name="Uwaga 3" xfId="18865" hidden="1"/>
    <cellStyle name="Uwaga 3" xfId="18861" hidden="1"/>
    <cellStyle name="Uwaga 3" xfId="18854" hidden="1"/>
    <cellStyle name="Uwaga 3" xfId="18849" hidden="1"/>
    <cellStyle name="Uwaga 3" xfId="18845" hidden="1"/>
    <cellStyle name="Uwaga 3" xfId="18840" hidden="1"/>
    <cellStyle name="Uwaga 3" xfId="18835" hidden="1"/>
    <cellStyle name="Uwaga 3" xfId="18831" hidden="1"/>
    <cellStyle name="Uwaga 3" xfId="18825" hidden="1"/>
    <cellStyle name="Uwaga 3" xfId="18821" hidden="1"/>
    <cellStyle name="Uwaga 3" xfId="18818" hidden="1"/>
    <cellStyle name="Uwaga 3" xfId="18811" hidden="1"/>
    <cellStyle name="Uwaga 3" xfId="18806" hidden="1"/>
    <cellStyle name="Uwaga 3" xfId="18801" hidden="1"/>
    <cellStyle name="Uwaga 3" xfId="18795" hidden="1"/>
    <cellStyle name="Uwaga 3" xfId="18790" hidden="1"/>
    <cellStyle name="Uwaga 3" xfId="18785" hidden="1"/>
    <cellStyle name="Uwaga 3" xfId="18780" hidden="1"/>
    <cellStyle name="Uwaga 3" xfId="18775" hidden="1"/>
    <cellStyle name="Uwaga 3" xfId="18770" hidden="1"/>
    <cellStyle name="Uwaga 3" xfId="18766" hidden="1"/>
    <cellStyle name="Uwaga 3" xfId="18762" hidden="1"/>
    <cellStyle name="Uwaga 3" xfId="18757" hidden="1"/>
    <cellStyle name="Uwaga 3" xfId="18750" hidden="1"/>
    <cellStyle name="Uwaga 3" xfId="18745" hidden="1"/>
    <cellStyle name="Uwaga 3" xfId="18740" hidden="1"/>
    <cellStyle name="Uwaga 3" xfId="18734" hidden="1"/>
    <cellStyle name="Uwaga 3" xfId="18729" hidden="1"/>
    <cellStyle name="Uwaga 3" xfId="18725" hidden="1"/>
    <cellStyle name="Uwaga 3" xfId="18720" hidden="1"/>
    <cellStyle name="Uwaga 3" xfId="18715" hidden="1"/>
    <cellStyle name="Uwaga 3" xfId="18710" hidden="1"/>
    <cellStyle name="Uwaga 3" xfId="18706" hidden="1"/>
    <cellStyle name="Uwaga 3" xfId="18701" hidden="1"/>
    <cellStyle name="Uwaga 3" xfId="18696" hidden="1"/>
    <cellStyle name="Uwaga 3" xfId="18691" hidden="1"/>
    <cellStyle name="Uwaga 3" xfId="18687" hidden="1"/>
    <cellStyle name="Uwaga 3" xfId="18683" hidden="1"/>
    <cellStyle name="Uwaga 3" xfId="18676" hidden="1"/>
    <cellStyle name="Uwaga 3" xfId="18672" hidden="1"/>
    <cellStyle name="Uwaga 3" xfId="18667" hidden="1"/>
    <cellStyle name="Uwaga 3" xfId="18661" hidden="1"/>
    <cellStyle name="Uwaga 3" xfId="18657" hidden="1"/>
    <cellStyle name="Uwaga 3" xfId="18652" hidden="1"/>
    <cellStyle name="Uwaga 3" xfId="18646" hidden="1"/>
    <cellStyle name="Uwaga 3" xfId="18642" hidden="1"/>
    <cellStyle name="Uwaga 3" xfId="18638" hidden="1"/>
    <cellStyle name="Uwaga 3" xfId="18631" hidden="1"/>
    <cellStyle name="Uwaga 3" xfId="18627" hidden="1"/>
    <cellStyle name="Uwaga 3" xfId="18623" hidden="1"/>
    <cellStyle name="Uwaga 3" xfId="19487" hidden="1"/>
    <cellStyle name="Uwaga 3" xfId="19485" hidden="1"/>
    <cellStyle name="Uwaga 3" xfId="19483" hidden="1"/>
    <cellStyle name="Uwaga 3" xfId="19470" hidden="1"/>
    <cellStyle name="Uwaga 3" xfId="19469" hidden="1"/>
    <cellStyle name="Uwaga 3" xfId="19468" hidden="1"/>
    <cellStyle name="Uwaga 3" xfId="19455" hidden="1"/>
    <cellStyle name="Uwaga 3" xfId="19454" hidden="1"/>
    <cellStyle name="Uwaga 3" xfId="19453" hidden="1"/>
    <cellStyle name="Uwaga 3" xfId="19441" hidden="1"/>
    <cellStyle name="Uwaga 3" xfId="19439" hidden="1"/>
    <cellStyle name="Uwaga 3" xfId="19438" hidden="1"/>
    <cellStyle name="Uwaga 3" xfId="19425" hidden="1"/>
    <cellStyle name="Uwaga 3" xfId="19424" hidden="1"/>
    <cellStyle name="Uwaga 3" xfId="19423" hidden="1"/>
    <cellStyle name="Uwaga 3" xfId="19411" hidden="1"/>
    <cellStyle name="Uwaga 3" xfId="19409" hidden="1"/>
    <cellStyle name="Uwaga 3" xfId="19407" hidden="1"/>
    <cellStyle name="Uwaga 3" xfId="19396" hidden="1"/>
    <cellStyle name="Uwaga 3" xfId="19394" hidden="1"/>
    <cellStyle name="Uwaga 3" xfId="19392" hidden="1"/>
    <cellStyle name="Uwaga 3" xfId="19381" hidden="1"/>
    <cellStyle name="Uwaga 3" xfId="19379" hidden="1"/>
    <cellStyle name="Uwaga 3" xfId="19377" hidden="1"/>
    <cellStyle name="Uwaga 3" xfId="19366" hidden="1"/>
    <cellStyle name="Uwaga 3" xfId="19364" hidden="1"/>
    <cellStyle name="Uwaga 3" xfId="19362" hidden="1"/>
    <cellStyle name="Uwaga 3" xfId="19351" hidden="1"/>
    <cellStyle name="Uwaga 3" xfId="19349" hidden="1"/>
    <cellStyle name="Uwaga 3" xfId="19347" hidden="1"/>
    <cellStyle name="Uwaga 3" xfId="19336" hidden="1"/>
    <cellStyle name="Uwaga 3" xfId="19334" hidden="1"/>
    <cellStyle name="Uwaga 3" xfId="19332" hidden="1"/>
    <cellStyle name="Uwaga 3" xfId="19321" hidden="1"/>
    <cellStyle name="Uwaga 3" xfId="19319" hidden="1"/>
    <cellStyle name="Uwaga 3" xfId="19317" hidden="1"/>
    <cellStyle name="Uwaga 3" xfId="19306" hidden="1"/>
    <cellStyle name="Uwaga 3" xfId="19304" hidden="1"/>
    <cellStyle name="Uwaga 3" xfId="19302" hidden="1"/>
    <cellStyle name="Uwaga 3" xfId="19291" hidden="1"/>
    <cellStyle name="Uwaga 3" xfId="19289" hidden="1"/>
    <cellStyle name="Uwaga 3" xfId="19287" hidden="1"/>
    <cellStyle name="Uwaga 3" xfId="19276" hidden="1"/>
    <cellStyle name="Uwaga 3" xfId="19274" hidden="1"/>
    <cellStyle name="Uwaga 3" xfId="19272" hidden="1"/>
    <cellStyle name="Uwaga 3" xfId="19261" hidden="1"/>
    <cellStyle name="Uwaga 3" xfId="19259" hidden="1"/>
    <cellStyle name="Uwaga 3" xfId="19257" hidden="1"/>
    <cellStyle name="Uwaga 3" xfId="19246" hidden="1"/>
    <cellStyle name="Uwaga 3" xfId="19244" hidden="1"/>
    <cellStyle name="Uwaga 3" xfId="19242" hidden="1"/>
    <cellStyle name="Uwaga 3" xfId="19231" hidden="1"/>
    <cellStyle name="Uwaga 3" xfId="19229" hidden="1"/>
    <cellStyle name="Uwaga 3" xfId="19227" hidden="1"/>
    <cellStyle name="Uwaga 3" xfId="19216" hidden="1"/>
    <cellStyle name="Uwaga 3" xfId="19214" hidden="1"/>
    <cellStyle name="Uwaga 3" xfId="19212" hidden="1"/>
    <cellStyle name="Uwaga 3" xfId="19201" hidden="1"/>
    <cellStyle name="Uwaga 3" xfId="19199" hidden="1"/>
    <cellStyle name="Uwaga 3" xfId="19197" hidden="1"/>
    <cellStyle name="Uwaga 3" xfId="19186" hidden="1"/>
    <cellStyle name="Uwaga 3" xfId="19184" hidden="1"/>
    <cellStyle name="Uwaga 3" xfId="19182" hidden="1"/>
    <cellStyle name="Uwaga 3" xfId="19171" hidden="1"/>
    <cellStyle name="Uwaga 3" xfId="19169" hidden="1"/>
    <cellStyle name="Uwaga 3" xfId="19167" hidden="1"/>
    <cellStyle name="Uwaga 3" xfId="19156" hidden="1"/>
    <cellStyle name="Uwaga 3" xfId="19154" hidden="1"/>
    <cellStyle name="Uwaga 3" xfId="19152" hidden="1"/>
    <cellStyle name="Uwaga 3" xfId="19141" hidden="1"/>
    <cellStyle name="Uwaga 3" xfId="19139" hidden="1"/>
    <cellStyle name="Uwaga 3" xfId="19137" hidden="1"/>
    <cellStyle name="Uwaga 3" xfId="19126" hidden="1"/>
    <cellStyle name="Uwaga 3" xfId="19124" hidden="1"/>
    <cellStyle name="Uwaga 3" xfId="19122" hidden="1"/>
    <cellStyle name="Uwaga 3" xfId="19111" hidden="1"/>
    <cellStyle name="Uwaga 3" xfId="19109" hidden="1"/>
    <cellStyle name="Uwaga 3" xfId="19107" hidden="1"/>
    <cellStyle name="Uwaga 3" xfId="19096" hidden="1"/>
    <cellStyle name="Uwaga 3" xfId="19094" hidden="1"/>
    <cellStyle name="Uwaga 3" xfId="19091" hidden="1"/>
    <cellStyle name="Uwaga 3" xfId="19081" hidden="1"/>
    <cellStyle name="Uwaga 3" xfId="19079" hidden="1"/>
    <cellStyle name="Uwaga 3" xfId="19077" hidden="1"/>
    <cellStyle name="Uwaga 3" xfId="19066" hidden="1"/>
    <cellStyle name="Uwaga 3" xfId="19064" hidden="1"/>
    <cellStyle name="Uwaga 3" xfId="19062" hidden="1"/>
    <cellStyle name="Uwaga 3" xfId="19051" hidden="1"/>
    <cellStyle name="Uwaga 3" xfId="19049" hidden="1"/>
    <cellStyle name="Uwaga 3" xfId="19046" hidden="1"/>
    <cellStyle name="Uwaga 3" xfId="19036" hidden="1"/>
    <cellStyle name="Uwaga 3" xfId="19034" hidden="1"/>
    <cellStyle name="Uwaga 3" xfId="19031" hidden="1"/>
    <cellStyle name="Uwaga 3" xfId="19021" hidden="1"/>
    <cellStyle name="Uwaga 3" xfId="19019" hidden="1"/>
    <cellStyle name="Uwaga 3" xfId="19016" hidden="1"/>
    <cellStyle name="Uwaga 3" xfId="19007" hidden="1"/>
    <cellStyle name="Uwaga 3" xfId="19004" hidden="1"/>
    <cellStyle name="Uwaga 3" xfId="19000" hidden="1"/>
    <cellStyle name="Uwaga 3" xfId="18992" hidden="1"/>
    <cellStyle name="Uwaga 3" xfId="18989" hidden="1"/>
    <cellStyle name="Uwaga 3" xfId="18985" hidden="1"/>
    <cellStyle name="Uwaga 3" xfId="18977" hidden="1"/>
    <cellStyle name="Uwaga 3" xfId="18974" hidden="1"/>
    <cellStyle name="Uwaga 3" xfId="18970" hidden="1"/>
    <cellStyle name="Uwaga 3" xfId="18962" hidden="1"/>
    <cellStyle name="Uwaga 3" xfId="18959" hidden="1"/>
    <cellStyle name="Uwaga 3" xfId="18955" hidden="1"/>
    <cellStyle name="Uwaga 3" xfId="18947" hidden="1"/>
    <cellStyle name="Uwaga 3" xfId="18944" hidden="1"/>
    <cellStyle name="Uwaga 3" xfId="18940" hidden="1"/>
    <cellStyle name="Uwaga 3" xfId="18932" hidden="1"/>
    <cellStyle name="Uwaga 3" xfId="18928" hidden="1"/>
    <cellStyle name="Uwaga 3" xfId="18923" hidden="1"/>
    <cellStyle name="Uwaga 3" xfId="18917" hidden="1"/>
    <cellStyle name="Uwaga 3" xfId="18913" hidden="1"/>
    <cellStyle name="Uwaga 3" xfId="18908" hidden="1"/>
    <cellStyle name="Uwaga 3" xfId="18902" hidden="1"/>
    <cellStyle name="Uwaga 3" xfId="18898" hidden="1"/>
    <cellStyle name="Uwaga 3" xfId="18893" hidden="1"/>
    <cellStyle name="Uwaga 3" xfId="18887" hidden="1"/>
    <cellStyle name="Uwaga 3" xfId="18884" hidden="1"/>
    <cellStyle name="Uwaga 3" xfId="18880" hidden="1"/>
    <cellStyle name="Uwaga 3" xfId="18872" hidden="1"/>
    <cellStyle name="Uwaga 3" xfId="18869" hidden="1"/>
    <cellStyle name="Uwaga 3" xfId="18864" hidden="1"/>
    <cellStyle name="Uwaga 3" xfId="18857" hidden="1"/>
    <cellStyle name="Uwaga 3" xfId="18853" hidden="1"/>
    <cellStyle name="Uwaga 3" xfId="18848" hidden="1"/>
    <cellStyle name="Uwaga 3" xfId="18842" hidden="1"/>
    <cellStyle name="Uwaga 3" xfId="18838" hidden="1"/>
    <cellStyle name="Uwaga 3" xfId="18833" hidden="1"/>
    <cellStyle name="Uwaga 3" xfId="18827" hidden="1"/>
    <cellStyle name="Uwaga 3" xfId="18824" hidden="1"/>
    <cellStyle name="Uwaga 3" xfId="18820" hidden="1"/>
    <cellStyle name="Uwaga 3" xfId="18812" hidden="1"/>
    <cellStyle name="Uwaga 3" xfId="18807" hidden="1"/>
    <cellStyle name="Uwaga 3" xfId="18802" hidden="1"/>
    <cellStyle name="Uwaga 3" xfId="18797" hidden="1"/>
    <cellStyle name="Uwaga 3" xfId="18792" hidden="1"/>
    <cellStyle name="Uwaga 3" xfId="18787" hidden="1"/>
    <cellStyle name="Uwaga 3" xfId="18782" hidden="1"/>
    <cellStyle name="Uwaga 3" xfId="18777" hidden="1"/>
    <cellStyle name="Uwaga 3" xfId="18772" hidden="1"/>
    <cellStyle name="Uwaga 3" xfId="18767" hidden="1"/>
    <cellStyle name="Uwaga 3" xfId="18763" hidden="1"/>
    <cellStyle name="Uwaga 3" xfId="18758" hidden="1"/>
    <cellStyle name="Uwaga 3" xfId="18751" hidden="1"/>
    <cellStyle name="Uwaga 3" xfId="18746" hidden="1"/>
    <cellStyle name="Uwaga 3" xfId="18741" hidden="1"/>
    <cellStyle name="Uwaga 3" xfId="18736" hidden="1"/>
    <cellStyle name="Uwaga 3" xfId="18731" hidden="1"/>
    <cellStyle name="Uwaga 3" xfId="18726" hidden="1"/>
    <cellStyle name="Uwaga 3" xfId="18721" hidden="1"/>
    <cellStyle name="Uwaga 3" xfId="18716" hidden="1"/>
    <cellStyle name="Uwaga 3" xfId="18711" hidden="1"/>
    <cellStyle name="Uwaga 3" xfId="18707" hidden="1"/>
    <cellStyle name="Uwaga 3" xfId="18702" hidden="1"/>
    <cellStyle name="Uwaga 3" xfId="18697" hidden="1"/>
    <cellStyle name="Uwaga 3" xfId="18692" hidden="1"/>
    <cellStyle name="Uwaga 3" xfId="18688" hidden="1"/>
    <cellStyle name="Uwaga 3" xfId="18684" hidden="1"/>
    <cellStyle name="Uwaga 3" xfId="18677" hidden="1"/>
    <cellStyle name="Uwaga 3" xfId="18673" hidden="1"/>
    <cellStyle name="Uwaga 3" xfId="18668" hidden="1"/>
    <cellStyle name="Uwaga 3" xfId="18662" hidden="1"/>
    <cellStyle name="Uwaga 3" xfId="18658" hidden="1"/>
    <cellStyle name="Uwaga 3" xfId="18653" hidden="1"/>
    <cellStyle name="Uwaga 3" xfId="18647" hidden="1"/>
    <cellStyle name="Uwaga 3" xfId="18643" hidden="1"/>
    <cellStyle name="Uwaga 3" xfId="18639" hidden="1"/>
    <cellStyle name="Uwaga 3" xfId="18632" hidden="1"/>
    <cellStyle name="Uwaga 3" xfId="18628" hidden="1"/>
    <cellStyle name="Uwaga 3" xfId="18624" hidden="1"/>
    <cellStyle name="Uwaga 3" xfId="19491" hidden="1"/>
    <cellStyle name="Uwaga 3" xfId="19490" hidden="1"/>
    <cellStyle name="Uwaga 3" xfId="19488" hidden="1"/>
    <cellStyle name="Uwaga 3" xfId="19475" hidden="1"/>
    <cellStyle name="Uwaga 3" xfId="19473" hidden="1"/>
    <cellStyle name="Uwaga 3" xfId="19471" hidden="1"/>
    <cellStyle name="Uwaga 3" xfId="19461" hidden="1"/>
    <cellStyle name="Uwaga 3" xfId="19459" hidden="1"/>
    <cellStyle name="Uwaga 3" xfId="19457" hidden="1"/>
    <cellStyle name="Uwaga 3" xfId="19446" hidden="1"/>
    <cellStyle name="Uwaga 3" xfId="19444" hidden="1"/>
    <cellStyle name="Uwaga 3" xfId="19442" hidden="1"/>
    <cellStyle name="Uwaga 3" xfId="19429" hidden="1"/>
    <cellStyle name="Uwaga 3" xfId="19427" hidden="1"/>
    <cellStyle name="Uwaga 3" xfId="19426" hidden="1"/>
    <cellStyle name="Uwaga 3" xfId="19413" hidden="1"/>
    <cellStyle name="Uwaga 3" xfId="19412" hidden="1"/>
    <cellStyle name="Uwaga 3" xfId="19410" hidden="1"/>
    <cellStyle name="Uwaga 3" xfId="19398" hidden="1"/>
    <cellStyle name="Uwaga 3" xfId="19397" hidden="1"/>
    <cellStyle name="Uwaga 3" xfId="19395" hidden="1"/>
    <cellStyle name="Uwaga 3" xfId="19383" hidden="1"/>
    <cellStyle name="Uwaga 3" xfId="19382" hidden="1"/>
    <cellStyle name="Uwaga 3" xfId="19380" hidden="1"/>
    <cellStyle name="Uwaga 3" xfId="19368" hidden="1"/>
    <cellStyle name="Uwaga 3" xfId="19367" hidden="1"/>
    <cellStyle name="Uwaga 3" xfId="19365" hidden="1"/>
    <cellStyle name="Uwaga 3" xfId="19353" hidden="1"/>
    <cellStyle name="Uwaga 3" xfId="19352" hidden="1"/>
    <cellStyle name="Uwaga 3" xfId="19350" hidden="1"/>
    <cellStyle name="Uwaga 3" xfId="19338" hidden="1"/>
    <cellStyle name="Uwaga 3" xfId="19337" hidden="1"/>
    <cellStyle name="Uwaga 3" xfId="19335" hidden="1"/>
    <cellStyle name="Uwaga 3" xfId="19323" hidden="1"/>
    <cellStyle name="Uwaga 3" xfId="19322" hidden="1"/>
    <cellStyle name="Uwaga 3" xfId="19320" hidden="1"/>
    <cellStyle name="Uwaga 3" xfId="19308" hidden="1"/>
    <cellStyle name="Uwaga 3" xfId="19307" hidden="1"/>
    <cellStyle name="Uwaga 3" xfId="19305" hidden="1"/>
    <cellStyle name="Uwaga 3" xfId="19293" hidden="1"/>
    <cellStyle name="Uwaga 3" xfId="19292" hidden="1"/>
    <cellStyle name="Uwaga 3" xfId="19290" hidden="1"/>
    <cellStyle name="Uwaga 3" xfId="19278" hidden="1"/>
    <cellStyle name="Uwaga 3" xfId="19277" hidden="1"/>
    <cellStyle name="Uwaga 3" xfId="19275" hidden="1"/>
    <cellStyle name="Uwaga 3" xfId="19263" hidden="1"/>
    <cellStyle name="Uwaga 3" xfId="19262" hidden="1"/>
    <cellStyle name="Uwaga 3" xfId="19260" hidden="1"/>
    <cellStyle name="Uwaga 3" xfId="19248" hidden="1"/>
    <cellStyle name="Uwaga 3" xfId="19247" hidden="1"/>
    <cellStyle name="Uwaga 3" xfId="19245" hidden="1"/>
    <cellStyle name="Uwaga 3" xfId="19233" hidden="1"/>
    <cellStyle name="Uwaga 3" xfId="19232" hidden="1"/>
    <cellStyle name="Uwaga 3" xfId="19230" hidden="1"/>
    <cellStyle name="Uwaga 3" xfId="19218" hidden="1"/>
    <cellStyle name="Uwaga 3" xfId="19217" hidden="1"/>
    <cellStyle name="Uwaga 3" xfId="19215" hidden="1"/>
    <cellStyle name="Uwaga 3" xfId="19203" hidden="1"/>
    <cellStyle name="Uwaga 3" xfId="19202" hidden="1"/>
    <cellStyle name="Uwaga 3" xfId="19200" hidden="1"/>
    <cellStyle name="Uwaga 3" xfId="19188" hidden="1"/>
    <cellStyle name="Uwaga 3" xfId="19187" hidden="1"/>
    <cellStyle name="Uwaga 3" xfId="19185" hidden="1"/>
    <cellStyle name="Uwaga 3" xfId="19173" hidden="1"/>
    <cellStyle name="Uwaga 3" xfId="19172" hidden="1"/>
    <cellStyle name="Uwaga 3" xfId="19170" hidden="1"/>
    <cellStyle name="Uwaga 3" xfId="19158" hidden="1"/>
    <cellStyle name="Uwaga 3" xfId="19157" hidden="1"/>
    <cellStyle name="Uwaga 3" xfId="19155" hidden="1"/>
    <cellStyle name="Uwaga 3" xfId="19143" hidden="1"/>
    <cellStyle name="Uwaga 3" xfId="19142" hidden="1"/>
    <cellStyle name="Uwaga 3" xfId="19140" hidden="1"/>
    <cellStyle name="Uwaga 3" xfId="19128" hidden="1"/>
    <cellStyle name="Uwaga 3" xfId="19127" hidden="1"/>
    <cellStyle name="Uwaga 3" xfId="19125" hidden="1"/>
    <cellStyle name="Uwaga 3" xfId="19113" hidden="1"/>
    <cellStyle name="Uwaga 3" xfId="19112" hidden="1"/>
    <cellStyle name="Uwaga 3" xfId="19110" hidden="1"/>
    <cellStyle name="Uwaga 3" xfId="19098" hidden="1"/>
    <cellStyle name="Uwaga 3" xfId="19097" hidden="1"/>
    <cellStyle name="Uwaga 3" xfId="19095" hidden="1"/>
    <cellStyle name="Uwaga 3" xfId="19083" hidden="1"/>
    <cellStyle name="Uwaga 3" xfId="19082" hidden="1"/>
    <cellStyle name="Uwaga 3" xfId="19080" hidden="1"/>
    <cellStyle name="Uwaga 3" xfId="19068" hidden="1"/>
    <cellStyle name="Uwaga 3" xfId="19067" hidden="1"/>
    <cellStyle name="Uwaga 3" xfId="19065" hidden="1"/>
    <cellStyle name="Uwaga 3" xfId="19053" hidden="1"/>
    <cellStyle name="Uwaga 3" xfId="19052" hidden="1"/>
    <cellStyle name="Uwaga 3" xfId="19050" hidden="1"/>
    <cellStyle name="Uwaga 3" xfId="19038" hidden="1"/>
    <cellStyle name="Uwaga 3" xfId="19037" hidden="1"/>
    <cellStyle name="Uwaga 3" xfId="19035" hidden="1"/>
    <cellStyle name="Uwaga 3" xfId="19023" hidden="1"/>
    <cellStyle name="Uwaga 3" xfId="19022" hidden="1"/>
    <cellStyle name="Uwaga 3" xfId="19020" hidden="1"/>
    <cellStyle name="Uwaga 3" xfId="19008" hidden="1"/>
    <cellStyle name="Uwaga 3" xfId="19006" hidden="1"/>
    <cellStyle name="Uwaga 3" xfId="19003" hidden="1"/>
    <cellStyle name="Uwaga 3" xfId="18993" hidden="1"/>
    <cellStyle name="Uwaga 3" xfId="18991" hidden="1"/>
    <cellStyle name="Uwaga 3" xfId="18988" hidden="1"/>
    <cellStyle name="Uwaga 3" xfId="18978" hidden="1"/>
    <cellStyle name="Uwaga 3" xfId="18976" hidden="1"/>
    <cellStyle name="Uwaga 3" xfId="18973" hidden="1"/>
    <cellStyle name="Uwaga 3" xfId="18963" hidden="1"/>
    <cellStyle name="Uwaga 3" xfId="18961" hidden="1"/>
    <cellStyle name="Uwaga 3" xfId="18958" hidden="1"/>
    <cellStyle name="Uwaga 3" xfId="18948" hidden="1"/>
    <cellStyle name="Uwaga 3" xfId="18946" hidden="1"/>
    <cellStyle name="Uwaga 3" xfId="18943" hidden="1"/>
    <cellStyle name="Uwaga 3" xfId="18933" hidden="1"/>
    <cellStyle name="Uwaga 3" xfId="18931" hidden="1"/>
    <cellStyle name="Uwaga 3" xfId="18927" hidden="1"/>
    <cellStyle name="Uwaga 3" xfId="18918" hidden="1"/>
    <cellStyle name="Uwaga 3" xfId="18915" hidden="1"/>
    <cellStyle name="Uwaga 3" xfId="18911" hidden="1"/>
    <cellStyle name="Uwaga 3" xfId="18903" hidden="1"/>
    <cellStyle name="Uwaga 3" xfId="18901" hidden="1"/>
    <cellStyle name="Uwaga 3" xfId="18897" hidden="1"/>
    <cellStyle name="Uwaga 3" xfId="18888" hidden="1"/>
    <cellStyle name="Uwaga 3" xfId="18886" hidden="1"/>
    <cellStyle name="Uwaga 3" xfId="18883" hidden="1"/>
    <cellStyle name="Uwaga 3" xfId="18873" hidden="1"/>
    <cellStyle name="Uwaga 3" xfId="18871" hidden="1"/>
    <cellStyle name="Uwaga 3" xfId="18866" hidden="1"/>
    <cellStyle name="Uwaga 3" xfId="18858" hidden="1"/>
    <cellStyle name="Uwaga 3" xfId="18856" hidden="1"/>
    <cellStyle name="Uwaga 3" xfId="18851" hidden="1"/>
    <cellStyle name="Uwaga 3" xfId="18843" hidden="1"/>
    <cellStyle name="Uwaga 3" xfId="18841" hidden="1"/>
    <cellStyle name="Uwaga 3" xfId="18836" hidden="1"/>
    <cellStyle name="Uwaga 3" xfId="18828" hidden="1"/>
    <cellStyle name="Uwaga 3" xfId="18826" hidden="1"/>
    <cellStyle name="Uwaga 3" xfId="18822" hidden="1"/>
    <cellStyle name="Uwaga 3" xfId="18813" hidden="1"/>
    <cellStyle name="Uwaga 3" xfId="18810" hidden="1"/>
    <cellStyle name="Uwaga 3" xfId="18805" hidden="1"/>
    <cellStyle name="Uwaga 3" xfId="18798" hidden="1"/>
    <cellStyle name="Uwaga 3" xfId="18794" hidden="1"/>
    <cellStyle name="Uwaga 3" xfId="18789" hidden="1"/>
    <cellStyle name="Uwaga 3" xfId="18783" hidden="1"/>
    <cellStyle name="Uwaga 3" xfId="18779" hidden="1"/>
    <cellStyle name="Uwaga 3" xfId="18774" hidden="1"/>
    <cellStyle name="Uwaga 3" xfId="18768" hidden="1"/>
    <cellStyle name="Uwaga 3" xfId="18765" hidden="1"/>
    <cellStyle name="Uwaga 3" xfId="18761" hidden="1"/>
    <cellStyle name="Uwaga 3" xfId="18752" hidden="1"/>
    <cellStyle name="Uwaga 3" xfId="18747" hidden="1"/>
    <cellStyle name="Uwaga 3" xfId="18742" hidden="1"/>
    <cellStyle name="Uwaga 3" xfId="18737" hidden="1"/>
    <cellStyle name="Uwaga 3" xfId="18732" hidden="1"/>
    <cellStyle name="Uwaga 3" xfId="18727" hidden="1"/>
    <cellStyle name="Uwaga 3" xfId="18722" hidden="1"/>
    <cellStyle name="Uwaga 3" xfId="18717" hidden="1"/>
    <cellStyle name="Uwaga 3" xfId="18712" hidden="1"/>
    <cellStyle name="Uwaga 3" xfId="18708" hidden="1"/>
    <cellStyle name="Uwaga 3" xfId="18703" hidden="1"/>
    <cellStyle name="Uwaga 3" xfId="18698" hidden="1"/>
    <cellStyle name="Uwaga 3" xfId="18693" hidden="1"/>
    <cellStyle name="Uwaga 3" xfId="18689" hidden="1"/>
    <cellStyle name="Uwaga 3" xfId="18685" hidden="1"/>
    <cellStyle name="Uwaga 3" xfId="18678" hidden="1"/>
    <cellStyle name="Uwaga 3" xfId="18674" hidden="1"/>
    <cellStyle name="Uwaga 3" xfId="18669" hidden="1"/>
    <cellStyle name="Uwaga 3" xfId="18663" hidden="1"/>
    <cellStyle name="Uwaga 3" xfId="18659" hidden="1"/>
    <cellStyle name="Uwaga 3" xfId="18654" hidden="1"/>
    <cellStyle name="Uwaga 3" xfId="18648" hidden="1"/>
    <cellStyle name="Uwaga 3" xfId="18644" hidden="1"/>
    <cellStyle name="Uwaga 3" xfId="18640" hidden="1"/>
    <cellStyle name="Uwaga 3" xfId="18633" hidden="1"/>
    <cellStyle name="Uwaga 3" xfId="18629" hidden="1"/>
    <cellStyle name="Uwaga 3" xfId="18625" hidden="1"/>
    <cellStyle name="Uwaga 3" xfId="18543" hidden="1"/>
    <cellStyle name="Uwaga 3" xfId="18542" hidden="1"/>
    <cellStyle name="Uwaga 3" xfId="18541" hidden="1"/>
    <cellStyle name="Uwaga 3" xfId="18534" hidden="1"/>
    <cellStyle name="Uwaga 3" xfId="18533" hidden="1"/>
    <cellStyle name="Uwaga 3" xfId="18532" hidden="1"/>
    <cellStyle name="Uwaga 3" xfId="18525" hidden="1"/>
    <cellStyle name="Uwaga 3" xfId="18524" hidden="1"/>
    <cellStyle name="Uwaga 3" xfId="18523" hidden="1"/>
    <cellStyle name="Uwaga 3" xfId="18516" hidden="1"/>
    <cellStyle name="Uwaga 3" xfId="18515" hidden="1"/>
    <cellStyle name="Uwaga 3" xfId="18514" hidden="1"/>
    <cellStyle name="Uwaga 3" xfId="18507" hidden="1"/>
    <cellStyle name="Uwaga 3" xfId="18506" hidden="1"/>
    <cellStyle name="Uwaga 3" xfId="18504" hidden="1"/>
    <cellStyle name="Uwaga 3" xfId="18499" hidden="1"/>
    <cellStyle name="Uwaga 3" xfId="18496" hidden="1"/>
    <cellStyle name="Uwaga 3" xfId="18494" hidden="1"/>
    <cellStyle name="Uwaga 3" xfId="18490" hidden="1"/>
    <cellStyle name="Uwaga 3" xfId="18487" hidden="1"/>
    <cellStyle name="Uwaga 3" xfId="18485" hidden="1"/>
    <cellStyle name="Uwaga 3" xfId="18481" hidden="1"/>
    <cellStyle name="Uwaga 3" xfId="18478" hidden="1"/>
    <cellStyle name="Uwaga 3" xfId="18476" hidden="1"/>
    <cellStyle name="Uwaga 3" xfId="18472" hidden="1"/>
    <cellStyle name="Uwaga 3" xfId="18470" hidden="1"/>
    <cellStyle name="Uwaga 3" xfId="18469" hidden="1"/>
    <cellStyle name="Uwaga 3" xfId="18463" hidden="1"/>
    <cellStyle name="Uwaga 3" xfId="18461" hidden="1"/>
    <cellStyle name="Uwaga 3" xfId="18458" hidden="1"/>
    <cellStyle name="Uwaga 3" xfId="18454" hidden="1"/>
    <cellStyle name="Uwaga 3" xfId="18451" hidden="1"/>
    <cellStyle name="Uwaga 3" xfId="18449" hidden="1"/>
    <cellStyle name="Uwaga 3" xfId="18445" hidden="1"/>
    <cellStyle name="Uwaga 3" xfId="18442" hidden="1"/>
    <cellStyle name="Uwaga 3" xfId="18440" hidden="1"/>
    <cellStyle name="Uwaga 3" xfId="18436" hidden="1"/>
    <cellStyle name="Uwaga 3" xfId="18434" hidden="1"/>
    <cellStyle name="Uwaga 3" xfId="18433" hidden="1"/>
    <cellStyle name="Uwaga 3" xfId="18427" hidden="1"/>
    <cellStyle name="Uwaga 3" xfId="18424" hidden="1"/>
    <cellStyle name="Uwaga 3" xfId="18422" hidden="1"/>
    <cellStyle name="Uwaga 3" xfId="18418" hidden="1"/>
    <cellStyle name="Uwaga 3" xfId="18415" hidden="1"/>
    <cellStyle name="Uwaga 3" xfId="18413" hidden="1"/>
    <cellStyle name="Uwaga 3" xfId="18409" hidden="1"/>
    <cellStyle name="Uwaga 3" xfId="18406" hidden="1"/>
    <cellStyle name="Uwaga 3" xfId="18404" hidden="1"/>
    <cellStyle name="Uwaga 3" xfId="18400" hidden="1"/>
    <cellStyle name="Uwaga 3" xfId="18398" hidden="1"/>
    <cellStyle name="Uwaga 3" xfId="18397" hidden="1"/>
    <cellStyle name="Uwaga 3" xfId="18390" hidden="1"/>
    <cellStyle name="Uwaga 3" xfId="18387" hidden="1"/>
    <cellStyle name="Uwaga 3" xfId="18385" hidden="1"/>
    <cellStyle name="Uwaga 3" xfId="18381" hidden="1"/>
    <cellStyle name="Uwaga 3" xfId="18378" hidden="1"/>
    <cellStyle name="Uwaga 3" xfId="18376" hidden="1"/>
    <cellStyle name="Uwaga 3" xfId="18372" hidden="1"/>
    <cellStyle name="Uwaga 3" xfId="18369" hidden="1"/>
    <cellStyle name="Uwaga 3" xfId="18367" hidden="1"/>
    <cellStyle name="Uwaga 3" xfId="18364" hidden="1"/>
    <cellStyle name="Uwaga 3" xfId="18362" hidden="1"/>
    <cellStyle name="Uwaga 3" xfId="18361" hidden="1"/>
    <cellStyle name="Uwaga 3" xfId="18355" hidden="1"/>
    <cellStyle name="Uwaga 3" xfId="18353" hidden="1"/>
    <cellStyle name="Uwaga 3" xfId="18351" hidden="1"/>
    <cellStyle name="Uwaga 3" xfId="18346" hidden="1"/>
    <cellStyle name="Uwaga 3" xfId="18344" hidden="1"/>
    <cellStyle name="Uwaga 3" xfId="18342" hidden="1"/>
    <cellStyle name="Uwaga 3" xfId="18337" hidden="1"/>
    <cellStyle name="Uwaga 3" xfId="18335" hidden="1"/>
    <cellStyle name="Uwaga 3" xfId="18333" hidden="1"/>
    <cellStyle name="Uwaga 3" xfId="18328" hidden="1"/>
    <cellStyle name="Uwaga 3" xfId="18326" hidden="1"/>
    <cellStyle name="Uwaga 3" xfId="18325" hidden="1"/>
    <cellStyle name="Uwaga 3" xfId="18318" hidden="1"/>
    <cellStyle name="Uwaga 3" xfId="18315" hidden="1"/>
    <cellStyle name="Uwaga 3" xfId="18313" hidden="1"/>
    <cellStyle name="Uwaga 3" xfId="18309" hidden="1"/>
    <cellStyle name="Uwaga 3" xfId="18306" hidden="1"/>
    <cellStyle name="Uwaga 3" xfId="18304" hidden="1"/>
    <cellStyle name="Uwaga 3" xfId="18300" hidden="1"/>
    <cellStyle name="Uwaga 3" xfId="18297" hidden="1"/>
    <cellStyle name="Uwaga 3" xfId="18295" hidden="1"/>
    <cellStyle name="Uwaga 3" xfId="18292" hidden="1"/>
    <cellStyle name="Uwaga 3" xfId="18290" hidden="1"/>
    <cellStyle name="Uwaga 3" xfId="18288" hidden="1"/>
    <cellStyle name="Uwaga 3" xfId="18282" hidden="1"/>
    <cellStyle name="Uwaga 3" xfId="18279" hidden="1"/>
    <cellStyle name="Uwaga 3" xfId="18277" hidden="1"/>
    <cellStyle name="Uwaga 3" xfId="18273" hidden="1"/>
    <cellStyle name="Uwaga 3" xfId="18270" hidden="1"/>
    <cellStyle name="Uwaga 3" xfId="18268" hidden="1"/>
    <cellStyle name="Uwaga 3" xfId="18264" hidden="1"/>
    <cellStyle name="Uwaga 3" xfId="18261" hidden="1"/>
    <cellStyle name="Uwaga 3" xfId="18259" hidden="1"/>
    <cellStyle name="Uwaga 3" xfId="18257" hidden="1"/>
    <cellStyle name="Uwaga 3" xfId="18255" hidden="1"/>
    <cellStyle name="Uwaga 3" xfId="18253" hidden="1"/>
    <cellStyle name="Uwaga 3" xfId="18248" hidden="1"/>
    <cellStyle name="Uwaga 3" xfId="18246" hidden="1"/>
    <cellStyle name="Uwaga 3" xfId="18243" hidden="1"/>
    <cellStyle name="Uwaga 3" xfId="18239" hidden="1"/>
    <cellStyle name="Uwaga 3" xfId="18236" hidden="1"/>
    <cellStyle name="Uwaga 3" xfId="18233" hidden="1"/>
    <cellStyle name="Uwaga 3" xfId="18230" hidden="1"/>
    <cellStyle name="Uwaga 3" xfId="18228" hidden="1"/>
    <cellStyle name="Uwaga 3" xfId="18225" hidden="1"/>
    <cellStyle name="Uwaga 3" xfId="18221" hidden="1"/>
    <cellStyle name="Uwaga 3" xfId="18219" hidden="1"/>
    <cellStyle name="Uwaga 3" xfId="18216" hidden="1"/>
    <cellStyle name="Uwaga 3" xfId="18211" hidden="1"/>
    <cellStyle name="Uwaga 3" xfId="18208" hidden="1"/>
    <cellStyle name="Uwaga 3" xfId="18205" hidden="1"/>
    <cellStyle name="Uwaga 3" xfId="18201" hidden="1"/>
    <cellStyle name="Uwaga 3" xfId="18198" hidden="1"/>
    <cellStyle name="Uwaga 3" xfId="18196" hidden="1"/>
    <cellStyle name="Uwaga 3" xfId="18193" hidden="1"/>
    <cellStyle name="Uwaga 3" xfId="18190" hidden="1"/>
    <cellStyle name="Uwaga 3" xfId="18187" hidden="1"/>
    <cellStyle name="Uwaga 3" xfId="18185" hidden="1"/>
    <cellStyle name="Uwaga 3" xfId="18183" hidden="1"/>
    <cellStyle name="Uwaga 3" xfId="18180" hidden="1"/>
    <cellStyle name="Uwaga 3" xfId="18175" hidden="1"/>
    <cellStyle name="Uwaga 3" xfId="18172" hidden="1"/>
    <cellStyle name="Uwaga 3" xfId="18169" hidden="1"/>
    <cellStyle name="Uwaga 3" xfId="18166" hidden="1"/>
    <cellStyle name="Uwaga 3" xfId="18163" hidden="1"/>
    <cellStyle name="Uwaga 3" xfId="18160" hidden="1"/>
    <cellStyle name="Uwaga 3" xfId="18157" hidden="1"/>
    <cellStyle name="Uwaga 3" xfId="18154" hidden="1"/>
    <cellStyle name="Uwaga 3" xfId="18151" hidden="1"/>
    <cellStyle name="Uwaga 3" xfId="18149" hidden="1"/>
    <cellStyle name="Uwaga 3" xfId="18147" hidden="1"/>
    <cellStyle name="Uwaga 3" xfId="18144" hidden="1"/>
    <cellStyle name="Uwaga 3" xfId="18139" hidden="1"/>
    <cellStyle name="Uwaga 3" xfId="18136" hidden="1"/>
    <cellStyle name="Uwaga 3" xfId="18133" hidden="1"/>
    <cellStyle name="Uwaga 3" xfId="18130" hidden="1"/>
    <cellStyle name="Uwaga 3" xfId="18127" hidden="1"/>
    <cellStyle name="Uwaga 3" xfId="18124" hidden="1"/>
    <cellStyle name="Uwaga 3" xfId="18121" hidden="1"/>
    <cellStyle name="Uwaga 3" xfId="18118" hidden="1"/>
    <cellStyle name="Uwaga 3" xfId="18115" hidden="1"/>
    <cellStyle name="Uwaga 3" xfId="18113" hidden="1"/>
    <cellStyle name="Uwaga 3" xfId="18111" hidden="1"/>
    <cellStyle name="Uwaga 3" xfId="18108" hidden="1"/>
    <cellStyle name="Uwaga 3" xfId="18102" hidden="1"/>
    <cellStyle name="Uwaga 3" xfId="18099" hidden="1"/>
    <cellStyle name="Uwaga 3" xfId="18097" hidden="1"/>
    <cellStyle name="Uwaga 3" xfId="18093" hidden="1"/>
    <cellStyle name="Uwaga 3" xfId="18090" hidden="1"/>
    <cellStyle name="Uwaga 3" xfId="18088" hidden="1"/>
    <cellStyle name="Uwaga 3" xfId="18084" hidden="1"/>
    <cellStyle name="Uwaga 3" xfId="18081" hidden="1"/>
    <cellStyle name="Uwaga 3" xfId="18079" hidden="1"/>
    <cellStyle name="Uwaga 3" xfId="18077" hidden="1"/>
    <cellStyle name="Uwaga 3" xfId="18074" hidden="1"/>
    <cellStyle name="Uwaga 3" xfId="18071" hidden="1"/>
    <cellStyle name="Uwaga 3" xfId="18068" hidden="1"/>
    <cellStyle name="Uwaga 3" xfId="18066" hidden="1"/>
    <cellStyle name="Uwaga 3" xfId="18064" hidden="1"/>
    <cellStyle name="Uwaga 3" xfId="18059" hidden="1"/>
    <cellStyle name="Uwaga 3" xfId="18057" hidden="1"/>
    <cellStyle name="Uwaga 3" xfId="18054" hidden="1"/>
    <cellStyle name="Uwaga 3" xfId="18050" hidden="1"/>
    <cellStyle name="Uwaga 3" xfId="18048" hidden="1"/>
    <cellStyle name="Uwaga 3" xfId="18045" hidden="1"/>
    <cellStyle name="Uwaga 3" xfId="18041" hidden="1"/>
    <cellStyle name="Uwaga 3" xfId="18039" hidden="1"/>
    <cellStyle name="Uwaga 3" xfId="18036" hidden="1"/>
    <cellStyle name="Uwaga 3" xfId="18032" hidden="1"/>
    <cellStyle name="Uwaga 3" xfId="15139" hidden="1"/>
    <cellStyle name="Uwaga 3" xfId="16090" hidden="1"/>
    <cellStyle name="Uwaga 3" xfId="19611" hidden="1"/>
    <cellStyle name="Uwaga 3" xfId="19612" hidden="1"/>
    <cellStyle name="Uwaga 3" xfId="19614" hidden="1"/>
    <cellStyle name="Uwaga 3" xfId="19626" hidden="1"/>
    <cellStyle name="Uwaga 3" xfId="19627" hidden="1"/>
    <cellStyle name="Uwaga 3" xfId="19632" hidden="1"/>
    <cellStyle name="Uwaga 3" xfId="19641" hidden="1"/>
    <cellStyle name="Uwaga 3" xfId="19642" hidden="1"/>
    <cellStyle name="Uwaga 3" xfId="19647" hidden="1"/>
    <cellStyle name="Uwaga 3" xfId="19656" hidden="1"/>
    <cellStyle name="Uwaga 3" xfId="19657" hidden="1"/>
    <cellStyle name="Uwaga 3" xfId="19658" hidden="1"/>
    <cellStyle name="Uwaga 3" xfId="19671" hidden="1"/>
    <cellStyle name="Uwaga 3" xfId="19676" hidden="1"/>
    <cellStyle name="Uwaga 3" xfId="19681" hidden="1"/>
    <cellStyle name="Uwaga 3" xfId="19691" hidden="1"/>
    <cellStyle name="Uwaga 3" xfId="19696" hidden="1"/>
    <cellStyle name="Uwaga 3" xfId="19700" hidden="1"/>
    <cellStyle name="Uwaga 3" xfId="19707" hidden="1"/>
    <cellStyle name="Uwaga 3" xfId="19712" hidden="1"/>
    <cellStyle name="Uwaga 3" xfId="19715" hidden="1"/>
    <cellStyle name="Uwaga 3" xfId="19721" hidden="1"/>
    <cellStyle name="Uwaga 3" xfId="19726" hidden="1"/>
    <cellStyle name="Uwaga 3" xfId="19730" hidden="1"/>
    <cellStyle name="Uwaga 3" xfId="19731" hidden="1"/>
    <cellStyle name="Uwaga 3" xfId="19732" hidden="1"/>
    <cellStyle name="Uwaga 3" xfId="19736" hidden="1"/>
    <cellStyle name="Uwaga 3" xfId="19748" hidden="1"/>
    <cellStyle name="Uwaga 3" xfId="19753" hidden="1"/>
    <cellStyle name="Uwaga 3" xfId="19758" hidden="1"/>
    <cellStyle name="Uwaga 3" xfId="19763" hidden="1"/>
    <cellStyle name="Uwaga 3" xfId="19768" hidden="1"/>
    <cellStyle name="Uwaga 3" xfId="19773" hidden="1"/>
    <cellStyle name="Uwaga 3" xfId="19777" hidden="1"/>
    <cellStyle name="Uwaga 3" xfId="19781" hidden="1"/>
    <cellStyle name="Uwaga 3" xfId="19786" hidden="1"/>
    <cellStyle name="Uwaga 3" xfId="19791" hidden="1"/>
    <cellStyle name="Uwaga 3" xfId="19792" hidden="1"/>
    <cellStyle name="Uwaga 3" xfId="19794" hidden="1"/>
    <cellStyle name="Uwaga 3" xfId="19807" hidden="1"/>
    <cellStyle name="Uwaga 3" xfId="19811" hidden="1"/>
    <cellStyle name="Uwaga 3" xfId="19816" hidden="1"/>
    <cellStyle name="Uwaga 3" xfId="19823" hidden="1"/>
    <cellStyle name="Uwaga 3" xfId="19827" hidden="1"/>
    <cellStyle name="Uwaga 3" xfId="19832" hidden="1"/>
    <cellStyle name="Uwaga 3" xfId="19837" hidden="1"/>
    <cellStyle name="Uwaga 3" xfId="19840" hidden="1"/>
    <cellStyle name="Uwaga 3" xfId="19845" hidden="1"/>
    <cellStyle name="Uwaga 3" xfId="19851" hidden="1"/>
    <cellStyle name="Uwaga 3" xfId="19852" hidden="1"/>
    <cellStyle name="Uwaga 3" xfId="19855" hidden="1"/>
    <cellStyle name="Uwaga 3" xfId="19868" hidden="1"/>
    <cellStyle name="Uwaga 3" xfId="19872" hidden="1"/>
    <cellStyle name="Uwaga 3" xfId="19877" hidden="1"/>
    <cellStyle name="Uwaga 3" xfId="19884" hidden="1"/>
    <cellStyle name="Uwaga 3" xfId="19889" hidden="1"/>
    <cellStyle name="Uwaga 3" xfId="19893" hidden="1"/>
    <cellStyle name="Uwaga 3" xfId="19898" hidden="1"/>
    <cellStyle name="Uwaga 3" xfId="19902" hidden="1"/>
    <cellStyle name="Uwaga 3" xfId="19907" hidden="1"/>
    <cellStyle name="Uwaga 3" xfId="19911" hidden="1"/>
    <cellStyle name="Uwaga 3" xfId="19912" hidden="1"/>
    <cellStyle name="Uwaga 3" xfId="19914" hidden="1"/>
    <cellStyle name="Uwaga 3" xfId="19926" hidden="1"/>
    <cellStyle name="Uwaga 3" xfId="19927" hidden="1"/>
    <cellStyle name="Uwaga 3" xfId="19929" hidden="1"/>
    <cellStyle name="Uwaga 3" xfId="19941" hidden="1"/>
    <cellStyle name="Uwaga 3" xfId="19943" hidden="1"/>
    <cellStyle name="Uwaga 3" xfId="19946" hidden="1"/>
    <cellStyle name="Uwaga 3" xfId="19956" hidden="1"/>
    <cellStyle name="Uwaga 3" xfId="19957" hidden="1"/>
    <cellStyle name="Uwaga 3" xfId="19959" hidden="1"/>
    <cellStyle name="Uwaga 3" xfId="19971" hidden="1"/>
    <cellStyle name="Uwaga 3" xfId="19972" hidden="1"/>
    <cellStyle name="Uwaga 3" xfId="19973" hidden="1"/>
    <cellStyle name="Uwaga 3" xfId="19987" hidden="1"/>
    <cellStyle name="Uwaga 3" xfId="19990" hidden="1"/>
    <cellStyle name="Uwaga 3" xfId="19994" hidden="1"/>
    <cellStyle name="Uwaga 3" xfId="20002" hidden="1"/>
    <cellStyle name="Uwaga 3" xfId="20005" hidden="1"/>
    <cellStyle name="Uwaga 3" xfId="20009" hidden="1"/>
    <cellStyle name="Uwaga 3" xfId="20017" hidden="1"/>
    <cellStyle name="Uwaga 3" xfId="20020" hidden="1"/>
    <cellStyle name="Uwaga 3" xfId="20024" hidden="1"/>
    <cellStyle name="Uwaga 3" xfId="20031" hidden="1"/>
    <cellStyle name="Uwaga 3" xfId="20032" hidden="1"/>
    <cellStyle name="Uwaga 3" xfId="20034" hidden="1"/>
    <cellStyle name="Uwaga 3" xfId="20047" hidden="1"/>
    <cellStyle name="Uwaga 3" xfId="20050" hidden="1"/>
    <cellStyle name="Uwaga 3" xfId="20053" hidden="1"/>
    <cellStyle name="Uwaga 3" xfId="20062" hidden="1"/>
    <cellStyle name="Uwaga 3" xfId="20065" hidden="1"/>
    <cellStyle name="Uwaga 3" xfId="20069" hidden="1"/>
    <cellStyle name="Uwaga 3" xfId="20077" hidden="1"/>
    <cellStyle name="Uwaga 3" xfId="20079" hidden="1"/>
    <cellStyle name="Uwaga 3" xfId="20082" hidden="1"/>
    <cellStyle name="Uwaga 3" xfId="20091" hidden="1"/>
    <cellStyle name="Uwaga 3" xfId="20092" hidden="1"/>
    <cellStyle name="Uwaga 3" xfId="20093" hidden="1"/>
    <cellStyle name="Uwaga 3" xfId="20106" hidden="1"/>
    <cellStyle name="Uwaga 3" xfId="20107" hidden="1"/>
    <cellStyle name="Uwaga 3" xfId="20109" hidden="1"/>
    <cellStyle name="Uwaga 3" xfId="20121" hidden="1"/>
    <cellStyle name="Uwaga 3" xfId="20122" hidden="1"/>
    <cellStyle name="Uwaga 3" xfId="20124" hidden="1"/>
    <cellStyle name="Uwaga 3" xfId="20136" hidden="1"/>
    <cellStyle name="Uwaga 3" xfId="20137" hidden="1"/>
    <cellStyle name="Uwaga 3" xfId="20139" hidden="1"/>
    <cellStyle name="Uwaga 3" xfId="20151" hidden="1"/>
    <cellStyle name="Uwaga 3" xfId="20152" hidden="1"/>
    <cellStyle name="Uwaga 3" xfId="20153" hidden="1"/>
    <cellStyle name="Uwaga 3" xfId="20167" hidden="1"/>
    <cellStyle name="Uwaga 3" xfId="20169" hidden="1"/>
    <cellStyle name="Uwaga 3" xfId="20172" hidden="1"/>
    <cellStyle name="Uwaga 3" xfId="20182" hidden="1"/>
    <cellStyle name="Uwaga 3" xfId="20185" hidden="1"/>
    <cellStyle name="Uwaga 3" xfId="20188" hidden="1"/>
    <cellStyle name="Uwaga 3" xfId="20197" hidden="1"/>
    <cellStyle name="Uwaga 3" xfId="20199" hidden="1"/>
    <cellStyle name="Uwaga 3" xfId="20202" hidden="1"/>
    <cellStyle name="Uwaga 3" xfId="20211" hidden="1"/>
    <cellStyle name="Uwaga 3" xfId="20212" hidden="1"/>
    <cellStyle name="Uwaga 3" xfId="20213" hidden="1"/>
    <cellStyle name="Uwaga 3" xfId="20226" hidden="1"/>
    <cellStyle name="Uwaga 3" xfId="20228" hidden="1"/>
    <cellStyle name="Uwaga 3" xfId="20230" hidden="1"/>
    <cellStyle name="Uwaga 3" xfId="20241" hidden="1"/>
    <cellStyle name="Uwaga 3" xfId="20243" hidden="1"/>
    <cellStyle name="Uwaga 3" xfId="20245" hidden="1"/>
    <cellStyle name="Uwaga 3" xfId="20256" hidden="1"/>
    <cellStyle name="Uwaga 3" xfId="20258" hidden="1"/>
    <cellStyle name="Uwaga 3" xfId="20260" hidden="1"/>
    <cellStyle name="Uwaga 3" xfId="20271" hidden="1"/>
    <cellStyle name="Uwaga 3" xfId="20272" hidden="1"/>
    <cellStyle name="Uwaga 3" xfId="20273" hidden="1"/>
    <cellStyle name="Uwaga 3" xfId="20286" hidden="1"/>
    <cellStyle name="Uwaga 3" xfId="20288" hidden="1"/>
    <cellStyle name="Uwaga 3" xfId="20290" hidden="1"/>
    <cellStyle name="Uwaga 3" xfId="20301" hidden="1"/>
    <cellStyle name="Uwaga 3" xfId="20303" hidden="1"/>
    <cellStyle name="Uwaga 3" xfId="20305" hidden="1"/>
    <cellStyle name="Uwaga 3" xfId="20316" hidden="1"/>
    <cellStyle name="Uwaga 3" xfId="20318" hidden="1"/>
    <cellStyle name="Uwaga 3" xfId="20319" hidden="1"/>
    <cellStyle name="Uwaga 3" xfId="20331" hidden="1"/>
    <cellStyle name="Uwaga 3" xfId="20332" hidden="1"/>
    <cellStyle name="Uwaga 3" xfId="20333" hidden="1"/>
    <cellStyle name="Uwaga 3" xfId="20346" hidden="1"/>
    <cellStyle name="Uwaga 3" xfId="20348" hidden="1"/>
    <cellStyle name="Uwaga 3" xfId="20350" hidden="1"/>
    <cellStyle name="Uwaga 3" xfId="20361" hidden="1"/>
    <cellStyle name="Uwaga 3" xfId="20363" hidden="1"/>
    <cellStyle name="Uwaga 3" xfId="20365" hidden="1"/>
    <cellStyle name="Uwaga 3" xfId="20376" hidden="1"/>
    <cellStyle name="Uwaga 3" xfId="20378" hidden="1"/>
    <cellStyle name="Uwaga 3" xfId="20380" hidden="1"/>
    <cellStyle name="Uwaga 3" xfId="20391" hidden="1"/>
    <cellStyle name="Uwaga 3" xfId="20392" hidden="1"/>
    <cellStyle name="Uwaga 3" xfId="20394" hidden="1"/>
    <cellStyle name="Uwaga 3" xfId="20405" hidden="1"/>
    <cellStyle name="Uwaga 3" xfId="20407" hidden="1"/>
    <cellStyle name="Uwaga 3" xfId="20408" hidden="1"/>
    <cellStyle name="Uwaga 3" xfId="20417" hidden="1"/>
    <cellStyle name="Uwaga 3" xfId="20420" hidden="1"/>
    <cellStyle name="Uwaga 3" xfId="20422" hidden="1"/>
    <cellStyle name="Uwaga 3" xfId="20433" hidden="1"/>
    <cellStyle name="Uwaga 3" xfId="20435" hidden="1"/>
    <cellStyle name="Uwaga 3" xfId="20437" hidden="1"/>
    <cellStyle name="Uwaga 3" xfId="20449" hidden="1"/>
    <cellStyle name="Uwaga 3" xfId="20451" hidden="1"/>
    <cellStyle name="Uwaga 3" xfId="20453" hidden="1"/>
    <cellStyle name="Uwaga 3" xfId="20461" hidden="1"/>
    <cellStyle name="Uwaga 3" xfId="20463" hidden="1"/>
    <cellStyle name="Uwaga 3" xfId="20466" hidden="1"/>
    <cellStyle name="Uwaga 3" xfId="20456" hidden="1"/>
    <cellStyle name="Uwaga 3" xfId="20455" hidden="1"/>
    <cellStyle name="Uwaga 3" xfId="20454" hidden="1"/>
    <cellStyle name="Uwaga 3" xfId="20441" hidden="1"/>
    <cellStyle name="Uwaga 3" xfId="20440" hidden="1"/>
    <cellStyle name="Uwaga 3" xfId="20439" hidden="1"/>
    <cellStyle name="Uwaga 3" xfId="20426" hidden="1"/>
    <cellStyle name="Uwaga 3" xfId="20425" hidden="1"/>
    <cellStyle name="Uwaga 3" xfId="20424" hidden="1"/>
    <cellStyle name="Uwaga 3" xfId="20411" hidden="1"/>
    <cellStyle name="Uwaga 3" xfId="20410" hidden="1"/>
    <cellStyle name="Uwaga 3" xfId="20409" hidden="1"/>
    <cellStyle name="Uwaga 3" xfId="20396" hidden="1"/>
    <cellStyle name="Uwaga 3" xfId="20395" hidden="1"/>
    <cellStyle name="Uwaga 3" xfId="20393" hidden="1"/>
    <cellStyle name="Uwaga 3" xfId="20382" hidden="1"/>
    <cellStyle name="Uwaga 3" xfId="20379" hidden="1"/>
    <cellStyle name="Uwaga 3" xfId="20377" hidden="1"/>
    <cellStyle name="Uwaga 3" xfId="20367" hidden="1"/>
    <cellStyle name="Uwaga 3" xfId="20364" hidden="1"/>
    <cellStyle name="Uwaga 3" xfId="20362" hidden="1"/>
    <cellStyle name="Uwaga 3" xfId="20352" hidden="1"/>
    <cellStyle name="Uwaga 3" xfId="20349" hidden="1"/>
    <cellStyle name="Uwaga 3" xfId="20347" hidden="1"/>
    <cellStyle name="Uwaga 3" xfId="20337" hidden="1"/>
    <cellStyle name="Uwaga 3" xfId="20335" hidden="1"/>
    <cellStyle name="Uwaga 3" xfId="20334" hidden="1"/>
    <cellStyle name="Uwaga 3" xfId="20322" hidden="1"/>
    <cellStyle name="Uwaga 3" xfId="20320" hidden="1"/>
    <cellStyle name="Uwaga 3" xfId="20317" hidden="1"/>
    <cellStyle name="Uwaga 3" xfId="20307" hidden="1"/>
    <cellStyle name="Uwaga 3" xfId="20304" hidden="1"/>
    <cellStyle name="Uwaga 3" xfId="20302" hidden="1"/>
    <cellStyle name="Uwaga 3" xfId="20292" hidden="1"/>
    <cellStyle name="Uwaga 3" xfId="20289" hidden="1"/>
    <cellStyle name="Uwaga 3" xfId="20287" hidden="1"/>
    <cellStyle name="Uwaga 3" xfId="20277" hidden="1"/>
    <cellStyle name="Uwaga 3" xfId="20275" hidden="1"/>
    <cellStyle name="Uwaga 3" xfId="20274" hidden="1"/>
    <cellStyle name="Uwaga 3" xfId="20262" hidden="1"/>
    <cellStyle name="Uwaga 3" xfId="20259" hidden="1"/>
    <cellStyle name="Uwaga 3" xfId="20257" hidden="1"/>
    <cellStyle name="Uwaga 3" xfId="20247" hidden="1"/>
    <cellStyle name="Uwaga 3" xfId="20244" hidden="1"/>
    <cellStyle name="Uwaga 3" xfId="20242" hidden="1"/>
    <cellStyle name="Uwaga 3" xfId="20232" hidden="1"/>
    <cellStyle name="Uwaga 3" xfId="20229" hidden="1"/>
    <cellStyle name="Uwaga 3" xfId="20227" hidden="1"/>
    <cellStyle name="Uwaga 3" xfId="20217" hidden="1"/>
    <cellStyle name="Uwaga 3" xfId="20215" hidden="1"/>
    <cellStyle name="Uwaga 3" xfId="20214" hidden="1"/>
    <cellStyle name="Uwaga 3" xfId="20201" hidden="1"/>
    <cellStyle name="Uwaga 3" xfId="20198" hidden="1"/>
    <cellStyle name="Uwaga 3" xfId="20196" hidden="1"/>
    <cellStyle name="Uwaga 3" xfId="20186" hidden="1"/>
    <cellStyle name="Uwaga 3" xfId="20183" hidden="1"/>
    <cellStyle name="Uwaga 3" xfId="20181" hidden="1"/>
    <cellStyle name="Uwaga 3" xfId="20171" hidden="1"/>
    <cellStyle name="Uwaga 3" xfId="20168" hidden="1"/>
    <cellStyle name="Uwaga 3" xfId="20166" hidden="1"/>
    <cellStyle name="Uwaga 3" xfId="20157" hidden="1"/>
    <cellStyle name="Uwaga 3" xfId="20155" hidden="1"/>
    <cellStyle name="Uwaga 3" xfId="20154" hidden="1"/>
    <cellStyle name="Uwaga 3" xfId="20142" hidden="1"/>
    <cellStyle name="Uwaga 3" xfId="20140" hidden="1"/>
    <cellStyle name="Uwaga 3" xfId="20138" hidden="1"/>
    <cellStyle name="Uwaga 3" xfId="20127" hidden="1"/>
    <cellStyle name="Uwaga 3" xfId="20125" hidden="1"/>
    <cellStyle name="Uwaga 3" xfId="20123" hidden="1"/>
    <cellStyle name="Uwaga 3" xfId="20112" hidden="1"/>
    <cellStyle name="Uwaga 3" xfId="20110" hidden="1"/>
    <cellStyle name="Uwaga 3" xfId="20108" hidden="1"/>
    <cellStyle name="Uwaga 3" xfId="20097" hidden="1"/>
    <cellStyle name="Uwaga 3" xfId="20095" hidden="1"/>
    <cellStyle name="Uwaga 3" xfId="20094" hidden="1"/>
    <cellStyle name="Uwaga 3" xfId="20081" hidden="1"/>
    <cellStyle name="Uwaga 3" xfId="20078" hidden="1"/>
    <cellStyle name="Uwaga 3" xfId="20076" hidden="1"/>
    <cellStyle name="Uwaga 3" xfId="20066" hidden="1"/>
    <cellStyle name="Uwaga 3" xfId="20063" hidden="1"/>
    <cellStyle name="Uwaga 3" xfId="20061" hidden="1"/>
    <cellStyle name="Uwaga 3" xfId="20051" hidden="1"/>
    <cellStyle name="Uwaga 3" xfId="20048" hidden="1"/>
    <cellStyle name="Uwaga 3" xfId="20046" hidden="1"/>
    <cellStyle name="Uwaga 3" xfId="20037" hidden="1"/>
    <cellStyle name="Uwaga 3" xfId="20035" hidden="1"/>
    <cellStyle name="Uwaga 3" xfId="20033" hidden="1"/>
    <cellStyle name="Uwaga 3" xfId="20021" hidden="1"/>
    <cellStyle name="Uwaga 3" xfId="20018" hidden="1"/>
    <cellStyle name="Uwaga 3" xfId="20016" hidden="1"/>
    <cellStyle name="Uwaga 3" xfId="20006" hidden="1"/>
    <cellStyle name="Uwaga 3" xfId="20003" hidden="1"/>
    <cellStyle name="Uwaga 3" xfId="20001" hidden="1"/>
    <cellStyle name="Uwaga 3" xfId="19991" hidden="1"/>
    <cellStyle name="Uwaga 3" xfId="19988" hidden="1"/>
    <cellStyle name="Uwaga 3" xfId="19986" hidden="1"/>
    <cellStyle name="Uwaga 3" xfId="19979" hidden="1"/>
    <cellStyle name="Uwaga 3" xfId="19976" hidden="1"/>
    <cellStyle name="Uwaga 3" xfId="19974" hidden="1"/>
    <cellStyle name="Uwaga 3" xfId="19964" hidden="1"/>
    <cellStyle name="Uwaga 3" xfId="19961" hidden="1"/>
    <cellStyle name="Uwaga 3" xfId="19958" hidden="1"/>
    <cellStyle name="Uwaga 3" xfId="19949" hidden="1"/>
    <cellStyle name="Uwaga 3" xfId="19945" hidden="1"/>
    <cellStyle name="Uwaga 3" xfId="19942" hidden="1"/>
    <cellStyle name="Uwaga 3" xfId="19934" hidden="1"/>
    <cellStyle name="Uwaga 3" xfId="19931" hidden="1"/>
    <cellStyle name="Uwaga 3" xfId="19928" hidden="1"/>
    <cellStyle name="Uwaga 3" xfId="19919" hidden="1"/>
    <cellStyle name="Uwaga 3" xfId="19916" hidden="1"/>
    <cellStyle name="Uwaga 3" xfId="19913" hidden="1"/>
    <cellStyle name="Uwaga 3" xfId="19903" hidden="1"/>
    <cellStyle name="Uwaga 3" xfId="19899" hidden="1"/>
    <cellStyle name="Uwaga 3" xfId="19896" hidden="1"/>
    <cellStyle name="Uwaga 3" xfId="19887" hidden="1"/>
    <cellStyle name="Uwaga 3" xfId="19883" hidden="1"/>
    <cellStyle name="Uwaga 3" xfId="19881" hidden="1"/>
    <cellStyle name="Uwaga 3" xfId="19873" hidden="1"/>
    <cellStyle name="Uwaga 3" xfId="19869" hidden="1"/>
    <cellStyle name="Uwaga 3" xfId="19866" hidden="1"/>
    <cellStyle name="Uwaga 3" xfId="19859" hidden="1"/>
    <cellStyle name="Uwaga 3" xfId="19856" hidden="1"/>
    <cellStyle name="Uwaga 3" xfId="19853" hidden="1"/>
    <cellStyle name="Uwaga 3" xfId="19844" hidden="1"/>
    <cellStyle name="Uwaga 3" xfId="19839" hidden="1"/>
    <cellStyle name="Uwaga 3" xfId="19836" hidden="1"/>
    <cellStyle name="Uwaga 3" xfId="19829" hidden="1"/>
    <cellStyle name="Uwaga 3" xfId="19824" hidden="1"/>
    <cellStyle name="Uwaga 3" xfId="19821" hidden="1"/>
    <cellStyle name="Uwaga 3" xfId="19814" hidden="1"/>
    <cellStyle name="Uwaga 3" xfId="19809" hidden="1"/>
    <cellStyle name="Uwaga 3" xfId="19806" hidden="1"/>
    <cellStyle name="Uwaga 3" xfId="19800" hidden="1"/>
    <cellStyle name="Uwaga 3" xfId="19796" hidden="1"/>
    <cellStyle name="Uwaga 3" xfId="19793" hidden="1"/>
    <cellStyle name="Uwaga 3" xfId="19785" hidden="1"/>
    <cellStyle name="Uwaga 3" xfId="19780" hidden="1"/>
    <cellStyle name="Uwaga 3" xfId="19776" hidden="1"/>
    <cellStyle name="Uwaga 3" xfId="19770" hidden="1"/>
    <cellStyle name="Uwaga 3" xfId="19765" hidden="1"/>
    <cellStyle name="Uwaga 3" xfId="19761" hidden="1"/>
    <cellStyle name="Uwaga 3" xfId="19755" hidden="1"/>
    <cellStyle name="Uwaga 3" xfId="19750" hidden="1"/>
    <cellStyle name="Uwaga 3" xfId="19746" hidden="1"/>
    <cellStyle name="Uwaga 3" xfId="19741" hidden="1"/>
    <cellStyle name="Uwaga 3" xfId="19737" hidden="1"/>
    <cellStyle name="Uwaga 3" xfId="19733" hidden="1"/>
    <cellStyle name="Uwaga 3" xfId="19725" hidden="1"/>
    <cellStyle name="Uwaga 3" xfId="19720" hidden="1"/>
    <cellStyle name="Uwaga 3" xfId="19716" hidden="1"/>
    <cellStyle name="Uwaga 3" xfId="19710" hidden="1"/>
    <cellStyle name="Uwaga 3" xfId="19705" hidden="1"/>
    <cellStyle name="Uwaga 3" xfId="19701" hidden="1"/>
    <cellStyle name="Uwaga 3" xfId="19695" hidden="1"/>
    <cellStyle name="Uwaga 3" xfId="19690" hidden="1"/>
    <cellStyle name="Uwaga 3" xfId="19686" hidden="1"/>
    <cellStyle name="Uwaga 3" xfId="19682" hidden="1"/>
    <cellStyle name="Uwaga 3" xfId="19677" hidden="1"/>
    <cellStyle name="Uwaga 3" xfId="19672" hidden="1"/>
    <cellStyle name="Uwaga 3" xfId="19667" hidden="1"/>
    <cellStyle name="Uwaga 3" xfId="19663" hidden="1"/>
    <cellStyle name="Uwaga 3" xfId="19659" hidden="1"/>
    <cellStyle name="Uwaga 3" xfId="19652" hidden="1"/>
    <cellStyle name="Uwaga 3" xfId="19648" hidden="1"/>
    <cellStyle name="Uwaga 3" xfId="19643" hidden="1"/>
    <cellStyle name="Uwaga 3" xfId="19637" hidden="1"/>
    <cellStyle name="Uwaga 3" xfId="19633" hidden="1"/>
    <cellStyle name="Uwaga 3" xfId="19628" hidden="1"/>
    <cellStyle name="Uwaga 3" xfId="19622" hidden="1"/>
    <cellStyle name="Uwaga 3" xfId="19618" hidden="1"/>
    <cellStyle name="Uwaga 3" xfId="19613" hidden="1"/>
    <cellStyle name="Uwaga 3" xfId="19607" hidden="1"/>
    <cellStyle name="Uwaga 3" xfId="19603" hidden="1"/>
    <cellStyle name="Uwaga 3" xfId="19599" hidden="1"/>
    <cellStyle name="Uwaga 3" xfId="20459" hidden="1"/>
    <cellStyle name="Uwaga 3" xfId="20458" hidden="1"/>
    <cellStyle name="Uwaga 3" xfId="20457" hidden="1"/>
    <cellStyle name="Uwaga 3" xfId="20444" hidden="1"/>
    <cellStyle name="Uwaga 3" xfId="20443" hidden="1"/>
    <cellStyle name="Uwaga 3" xfId="20442" hidden="1"/>
    <cellStyle name="Uwaga 3" xfId="20429" hidden="1"/>
    <cellStyle name="Uwaga 3" xfId="20428" hidden="1"/>
    <cellStyle name="Uwaga 3" xfId="20427" hidden="1"/>
    <cellStyle name="Uwaga 3" xfId="20414" hidden="1"/>
    <cellStyle name="Uwaga 3" xfId="20413" hidden="1"/>
    <cellStyle name="Uwaga 3" xfId="20412" hidden="1"/>
    <cellStyle name="Uwaga 3" xfId="20399" hidden="1"/>
    <cellStyle name="Uwaga 3" xfId="20398" hidden="1"/>
    <cellStyle name="Uwaga 3" xfId="20397" hidden="1"/>
    <cellStyle name="Uwaga 3" xfId="20385" hidden="1"/>
    <cellStyle name="Uwaga 3" xfId="20383" hidden="1"/>
    <cellStyle name="Uwaga 3" xfId="20381" hidden="1"/>
    <cellStyle name="Uwaga 3" xfId="20370" hidden="1"/>
    <cellStyle name="Uwaga 3" xfId="20368" hidden="1"/>
    <cellStyle name="Uwaga 3" xfId="20366" hidden="1"/>
    <cellStyle name="Uwaga 3" xfId="20355" hidden="1"/>
    <cellStyle name="Uwaga 3" xfId="20353" hidden="1"/>
    <cellStyle name="Uwaga 3" xfId="20351" hidden="1"/>
    <cellStyle name="Uwaga 3" xfId="20340" hidden="1"/>
    <cellStyle name="Uwaga 3" xfId="20338" hidden="1"/>
    <cellStyle name="Uwaga 3" xfId="20336" hidden="1"/>
    <cellStyle name="Uwaga 3" xfId="20325" hidden="1"/>
    <cellStyle name="Uwaga 3" xfId="20323" hidden="1"/>
    <cellStyle name="Uwaga 3" xfId="20321" hidden="1"/>
    <cellStyle name="Uwaga 3" xfId="20310" hidden="1"/>
    <cellStyle name="Uwaga 3" xfId="20308" hidden="1"/>
    <cellStyle name="Uwaga 3" xfId="20306" hidden="1"/>
    <cellStyle name="Uwaga 3" xfId="20295" hidden="1"/>
    <cellStyle name="Uwaga 3" xfId="20293" hidden="1"/>
    <cellStyle name="Uwaga 3" xfId="20291" hidden="1"/>
    <cellStyle name="Uwaga 3" xfId="20280" hidden="1"/>
    <cellStyle name="Uwaga 3" xfId="20278" hidden="1"/>
    <cellStyle name="Uwaga 3" xfId="20276" hidden="1"/>
    <cellStyle name="Uwaga 3" xfId="20265" hidden="1"/>
    <cellStyle name="Uwaga 3" xfId="20263" hidden="1"/>
    <cellStyle name="Uwaga 3" xfId="20261" hidden="1"/>
    <cellStyle name="Uwaga 3" xfId="20250" hidden="1"/>
    <cellStyle name="Uwaga 3" xfId="20248" hidden="1"/>
    <cellStyle name="Uwaga 3" xfId="20246" hidden="1"/>
    <cellStyle name="Uwaga 3" xfId="20235" hidden="1"/>
    <cellStyle name="Uwaga 3" xfId="20233" hidden="1"/>
    <cellStyle name="Uwaga 3" xfId="20231" hidden="1"/>
    <cellStyle name="Uwaga 3" xfId="20220" hidden="1"/>
    <cellStyle name="Uwaga 3" xfId="20218" hidden="1"/>
    <cellStyle name="Uwaga 3" xfId="20216" hidden="1"/>
    <cellStyle name="Uwaga 3" xfId="20205" hidden="1"/>
    <cellStyle name="Uwaga 3" xfId="20203" hidden="1"/>
    <cellStyle name="Uwaga 3" xfId="20200" hidden="1"/>
    <cellStyle name="Uwaga 3" xfId="20190" hidden="1"/>
    <cellStyle name="Uwaga 3" xfId="20187" hidden="1"/>
    <cellStyle name="Uwaga 3" xfId="20184" hidden="1"/>
    <cellStyle name="Uwaga 3" xfId="20175" hidden="1"/>
    <cellStyle name="Uwaga 3" xfId="20173" hidden="1"/>
    <cellStyle name="Uwaga 3" xfId="20170" hidden="1"/>
    <cellStyle name="Uwaga 3" xfId="20160" hidden="1"/>
    <cellStyle name="Uwaga 3" xfId="20158" hidden="1"/>
    <cellStyle name="Uwaga 3" xfId="20156" hidden="1"/>
    <cellStyle name="Uwaga 3" xfId="20145" hidden="1"/>
    <cellStyle name="Uwaga 3" xfId="20143" hidden="1"/>
    <cellStyle name="Uwaga 3" xfId="20141" hidden="1"/>
    <cellStyle name="Uwaga 3" xfId="20130" hidden="1"/>
    <cellStyle name="Uwaga 3" xfId="20128" hidden="1"/>
    <cellStyle name="Uwaga 3" xfId="20126" hidden="1"/>
    <cellStyle name="Uwaga 3" xfId="20115" hidden="1"/>
    <cellStyle name="Uwaga 3" xfId="20113" hidden="1"/>
    <cellStyle name="Uwaga 3" xfId="20111" hidden="1"/>
    <cellStyle name="Uwaga 3" xfId="20100" hidden="1"/>
    <cellStyle name="Uwaga 3" xfId="20098" hidden="1"/>
    <cellStyle name="Uwaga 3" xfId="20096" hidden="1"/>
    <cellStyle name="Uwaga 3" xfId="20085" hidden="1"/>
    <cellStyle name="Uwaga 3" xfId="20083" hidden="1"/>
    <cellStyle name="Uwaga 3" xfId="20080" hidden="1"/>
    <cellStyle name="Uwaga 3" xfId="20070" hidden="1"/>
    <cellStyle name="Uwaga 3" xfId="20067" hidden="1"/>
    <cellStyle name="Uwaga 3" xfId="20064" hidden="1"/>
    <cellStyle name="Uwaga 3" xfId="20055" hidden="1"/>
    <cellStyle name="Uwaga 3" xfId="20052" hidden="1"/>
    <cellStyle name="Uwaga 3" xfId="20049" hidden="1"/>
    <cellStyle name="Uwaga 3" xfId="20040" hidden="1"/>
    <cellStyle name="Uwaga 3" xfId="20038" hidden="1"/>
    <cellStyle name="Uwaga 3" xfId="20036" hidden="1"/>
    <cellStyle name="Uwaga 3" xfId="20025" hidden="1"/>
    <cellStyle name="Uwaga 3" xfId="20022" hidden="1"/>
    <cellStyle name="Uwaga 3" xfId="20019" hidden="1"/>
    <cellStyle name="Uwaga 3" xfId="20010" hidden="1"/>
    <cellStyle name="Uwaga 3" xfId="20007" hidden="1"/>
    <cellStyle name="Uwaga 3" xfId="20004" hidden="1"/>
    <cellStyle name="Uwaga 3" xfId="19995" hidden="1"/>
    <cellStyle name="Uwaga 3" xfId="19992" hidden="1"/>
    <cellStyle name="Uwaga 3" xfId="19989" hidden="1"/>
    <cellStyle name="Uwaga 3" xfId="19982" hidden="1"/>
    <cellStyle name="Uwaga 3" xfId="19978" hidden="1"/>
    <cellStyle name="Uwaga 3" xfId="19975" hidden="1"/>
    <cellStyle name="Uwaga 3" xfId="19967" hidden="1"/>
    <cellStyle name="Uwaga 3" xfId="19963" hidden="1"/>
    <cellStyle name="Uwaga 3" xfId="19960" hidden="1"/>
    <cellStyle name="Uwaga 3" xfId="19952" hidden="1"/>
    <cellStyle name="Uwaga 3" xfId="19948" hidden="1"/>
    <cellStyle name="Uwaga 3" xfId="19944" hidden="1"/>
    <cellStyle name="Uwaga 3" xfId="19937" hidden="1"/>
    <cellStyle name="Uwaga 3" xfId="19933" hidden="1"/>
    <cellStyle name="Uwaga 3" xfId="19930" hidden="1"/>
    <cellStyle name="Uwaga 3" xfId="19922" hidden="1"/>
    <cellStyle name="Uwaga 3" xfId="19918" hidden="1"/>
    <cellStyle name="Uwaga 3" xfId="19915" hidden="1"/>
    <cellStyle name="Uwaga 3" xfId="19906" hidden="1"/>
    <cellStyle name="Uwaga 3" xfId="19901" hidden="1"/>
    <cellStyle name="Uwaga 3" xfId="19897" hidden="1"/>
    <cellStyle name="Uwaga 3" xfId="19891" hidden="1"/>
    <cellStyle name="Uwaga 3" xfId="19886" hidden="1"/>
    <cellStyle name="Uwaga 3" xfId="19882" hidden="1"/>
    <cellStyle name="Uwaga 3" xfId="19876" hidden="1"/>
    <cellStyle name="Uwaga 3" xfId="19871" hidden="1"/>
    <cellStyle name="Uwaga 3" xfId="19867" hidden="1"/>
    <cellStyle name="Uwaga 3" xfId="19862" hidden="1"/>
    <cellStyle name="Uwaga 3" xfId="19858" hidden="1"/>
    <cellStyle name="Uwaga 3" xfId="19854" hidden="1"/>
    <cellStyle name="Uwaga 3" xfId="19847" hidden="1"/>
    <cellStyle name="Uwaga 3" xfId="19842" hidden="1"/>
    <cellStyle name="Uwaga 3" xfId="19838" hidden="1"/>
    <cellStyle name="Uwaga 3" xfId="19831" hidden="1"/>
    <cellStyle name="Uwaga 3" xfId="19826" hidden="1"/>
    <cellStyle name="Uwaga 3" xfId="19822" hidden="1"/>
    <cellStyle name="Uwaga 3" xfId="19817" hidden="1"/>
    <cellStyle name="Uwaga 3" xfId="19812" hidden="1"/>
    <cellStyle name="Uwaga 3" xfId="19808" hidden="1"/>
    <cellStyle name="Uwaga 3" xfId="19802" hidden="1"/>
    <cellStyle name="Uwaga 3" xfId="19798" hidden="1"/>
    <cellStyle name="Uwaga 3" xfId="19795" hidden="1"/>
    <cellStyle name="Uwaga 3" xfId="19788" hidden="1"/>
    <cellStyle name="Uwaga 3" xfId="19783" hidden="1"/>
    <cellStyle name="Uwaga 3" xfId="19778" hidden="1"/>
    <cellStyle name="Uwaga 3" xfId="19772" hidden="1"/>
    <cellStyle name="Uwaga 3" xfId="19767" hidden="1"/>
    <cellStyle name="Uwaga 3" xfId="19762" hidden="1"/>
    <cellStyle name="Uwaga 3" xfId="19757" hidden="1"/>
    <cellStyle name="Uwaga 3" xfId="19752" hidden="1"/>
    <cellStyle name="Uwaga 3" xfId="19747" hidden="1"/>
    <cellStyle name="Uwaga 3" xfId="19743" hidden="1"/>
    <cellStyle name="Uwaga 3" xfId="19739" hidden="1"/>
    <cellStyle name="Uwaga 3" xfId="19734" hidden="1"/>
    <cellStyle name="Uwaga 3" xfId="19727" hidden="1"/>
    <cellStyle name="Uwaga 3" xfId="19722" hidden="1"/>
    <cellStyle name="Uwaga 3" xfId="19717" hidden="1"/>
    <cellStyle name="Uwaga 3" xfId="19711" hidden="1"/>
    <cellStyle name="Uwaga 3" xfId="19706" hidden="1"/>
    <cellStyle name="Uwaga 3" xfId="19702" hidden="1"/>
    <cellStyle name="Uwaga 3" xfId="19697" hidden="1"/>
    <cellStyle name="Uwaga 3" xfId="19692" hidden="1"/>
    <cellStyle name="Uwaga 3" xfId="19687" hidden="1"/>
    <cellStyle name="Uwaga 3" xfId="19683" hidden="1"/>
    <cellStyle name="Uwaga 3" xfId="19678" hidden="1"/>
    <cellStyle name="Uwaga 3" xfId="19673" hidden="1"/>
    <cellStyle name="Uwaga 3" xfId="19668" hidden="1"/>
    <cellStyle name="Uwaga 3" xfId="19664" hidden="1"/>
    <cellStyle name="Uwaga 3" xfId="19660" hidden="1"/>
    <cellStyle name="Uwaga 3" xfId="19653" hidden="1"/>
    <cellStyle name="Uwaga 3" xfId="19649" hidden="1"/>
    <cellStyle name="Uwaga 3" xfId="19644" hidden="1"/>
    <cellStyle name="Uwaga 3" xfId="19638" hidden="1"/>
    <cellStyle name="Uwaga 3" xfId="19634" hidden="1"/>
    <cellStyle name="Uwaga 3" xfId="19629" hidden="1"/>
    <cellStyle name="Uwaga 3" xfId="19623" hidden="1"/>
    <cellStyle name="Uwaga 3" xfId="19619" hidden="1"/>
    <cellStyle name="Uwaga 3" xfId="19615" hidden="1"/>
    <cellStyle name="Uwaga 3" xfId="19608" hidden="1"/>
    <cellStyle name="Uwaga 3" xfId="19604" hidden="1"/>
    <cellStyle name="Uwaga 3" xfId="19600" hidden="1"/>
    <cellStyle name="Uwaga 3" xfId="20464" hidden="1"/>
    <cellStyle name="Uwaga 3" xfId="20462" hidden="1"/>
    <cellStyle name="Uwaga 3" xfId="20460" hidden="1"/>
    <cellStyle name="Uwaga 3" xfId="20447" hidden="1"/>
    <cellStyle name="Uwaga 3" xfId="20446" hidden="1"/>
    <cellStyle name="Uwaga 3" xfId="20445" hidden="1"/>
    <cellStyle name="Uwaga 3" xfId="20432" hidden="1"/>
    <cellStyle name="Uwaga 3" xfId="20431" hidden="1"/>
    <cellStyle name="Uwaga 3" xfId="20430" hidden="1"/>
    <cellStyle name="Uwaga 3" xfId="20418" hidden="1"/>
    <cellStyle name="Uwaga 3" xfId="20416" hidden="1"/>
    <cellStyle name="Uwaga 3" xfId="20415" hidden="1"/>
    <cellStyle name="Uwaga 3" xfId="20402" hidden="1"/>
    <cellStyle name="Uwaga 3" xfId="20401" hidden="1"/>
    <cellStyle name="Uwaga 3" xfId="20400" hidden="1"/>
    <cellStyle name="Uwaga 3" xfId="20388" hidden="1"/>
    <cellStyle name="Uwaga 3" xfId="20386" hidden="1"/>
    <cellStyle name="Uwaga 3" xfId="20384" hidden="1"/>
    <cellStyle name="Uwaga 3" xfId="20373" hidden="1"/>
    <cellStyle name="Uwaga 3" xfId="20371" hidden="1"/>
    <cellStyle name="Uwaga 3" xfId="20369" hidden="1"/>
    <cellStyle name="Uwaga 3" xfId="20358" hidden="1"/>
    <cellStyle name="Uwaga 3" xfId="20356" hidden="1"/>
    <cellStyle name="Uwaga 3" xfId="20354" hidden="1"/>
    <cellStyle name="Uwaga 3" xfId="20343" hidden="1"/>
    <cellStyle name="Uwaga 3" xfId="20341" hidden="1"/>
    <cellStyle name="Uwaga 3" xfId="20339" hidden="1"/>
    <cellStyle name="Uwaga 3" xfId="20328" hidden="1"/>
    <cellStyle name="Uwaga 3" xfId="20326" hidden="1"/>
    <cellStyle name="Uwaga 3" xfId="20324" hidden="1"/>
    <cellStyle name="Uwaga 3" xfId="20313" hidden="1"/>
    <cellStyle name="Uwaga 3" xfId="20311" hidden="1"/>
    <cellStyle name="Uwaga 3" xfId="20309" hidden="1"/>
    <cellStyle name="Uwaga 3" xfId="20298" hidden="1"/>
    <cellStyle name="Uwaga 3" xfId="20296" hidden="1"/>
    <cellStyle name="Uwaga 3" xfId="20294" hidden="1"/>
    <cellStyle name="Uwaga 3" xfId="20283" hidden="1"/>
    <cellStyle name="Uwaga 3" xfId="20281" hidden="1"/>
    <cellStyle name="Uwaga 3" xfId="20279" hidden="1"/>
    <cellStyle name="Uwaga 3" xfId="20268" hidden="1"/>
    <cellStyle name="Uwaga 3" xfId="20266" hidden="1"/>
    <cellStyle name="Uwaga 3" xfId="20264" hidden="1"/>
    <cellStyle name="Uwaga 3" xfId="20253" hidden="1"/>
    <cellStyle name="Uwaga 3" xfId="20251" hidden="1"/>
    <cellStyle name="Uwaga 3" xfId="20249" hidden="1"/>
    <cellStyle name="Uwaga 3" xfId="20238" hidden="1"/>
    <cellStyle name="Uwaga 3" xfId="20236" hidden="1"/>
    <cellStyle name="Uwaga 3" xfId="20234" hidden="1"/>
    <cellStyle name="Uwaga 3" xfId="20223" hidden="1"/>
    <cellStyle name="Uwaga 3" xfId="20221" hidden="1"/>
    <cellStyle name="Uwaga 3" xfId="20219" hidden="1"/>
    <cellStyle name="Uwaga 3" xfId="20208" hidden="1"/>
    <cellStyle name="Uwaga 3" xfId="20206" hidden="1"/>
    <cellStyle name="Uwaga 3" xfId="20204" hidden="1"/>
    <cellStyle name="Uwaga 3" xfId="20193" hidden="1"/>
    <cellStyle name="Uwaga 3" xfId="20191" hidden="1"/>
    <cellStyle name="Uwaga 3" xfId="20189" hidden="1"/>
    <cellStyle name="Uwaga 3" xfId="20178" hidden="1"/>
    <cellStyle name="Uwaga 3" xfId="20176" hidden="1"/>
    <cellStyle name="Uwaga 3" xfId="20174" hidden="1"/>
    <cellStyle name="Uwaga 3" xfId="20163" hidden="1"/>
    <cellStyle name="Uwaga 3" xfId="20161" hidden="1"/>
    <cellStyle name="Uwaga 3" xfId="20159" hidden="1"/>
    <cellStyle name="Uwaga 3" xfId="20148" hidden="1"/>
    <cellStyle name="Uwaga 3" xfId="20146" hidden="1"/>
    <cellStyle name="Uwaga 3" xfId="20144" hidden="1"/>
    <cellStyle name="Uwaga 3" xfId="20133" hidden="1"/>
    <cellStyle name="Uwaga 3" xfId="20131" hidden="1"/>
    <cellStyle name="Uwaga 3" xfId="20129" hidden="1"/>
    <cellStyle name="Uwaga 3" xfId="20118" hidden="1"/>
    <cellStyle name="Uwaga 3" xfId="20116" hidden="1"/>
    <cellStyle name="Uwaga 3" xfId="20114" hidden="1"/>
    <cellStyle name="Uwaga 3" xfId="20103" hidden="1"/>
    <cellStyle name="Uwaga 3" xfId="20101" hidden="1"/>
    <cellStyle name="Uwaga 3" xfId="20099" hidden="1"/>
    <cellStyle name="Uwaga 3" xfId="20088" hidden="1"/>
    <cellStyle name="Uwaga 3" xfId="20086" hidden="1"/>
    <cellStyle name="Uwaga 3" xfId="20084" hidden="1"/>
    <cellStyle name="Uwaga 3" xfId="20073" hidden="1"/>
    <cellStyle name="Uwaga 3" xfId="20071" hidden="1"/>
    <cellStyle name="Uwaga 3" xfId="20068" hidden="1"/>
    <cellStyle name="Uwaga 3" xfId="20058" hidden="1"/>
    <cellStyle name="Uwaga 3" xfId="20056" hidden="1"/>
    <cellStyle name="Uwaga 3" xfId="20054" hidden="1"/>
    <cellStyle name="Uwaga 3" xfId="20043" hidden="1"/>
    <cellStyle name="Uwaga 3" xfId="20041" hidden="1"/>
    <cellStyle name="Uwaga 3" xfId="20039" hidden="1"/>
    <cellStyle name="Uwaga 3" xfId="20028" hidden="1"/>
    <cellStyle name="Uwaga 3" xfId="20026" hidden="1"/>
    <cellStyle name="Uwaga 3" xfId="20023" hidden="1"/>
    <cellStyle name="Uwaga 3" xfId="20013" hidden="1"/>
    <cellStyle name="Uwaga 3" xfId="20011" hidden="1"/>
    <cellStyle name="Uwaga 3" xfId="20008" hidden="1"/>
    <cellStyle name="Uwaga 3" xfId="19998" hidden="1"/>
    <cellStyle name="Uwaga 3" xfId="19996" hidden="1"/>
    <cellStyle name="Uwaga 3" xfId="19993" hidden="1"/>
    <cellStyle name="Uwaga 3" xfId="19984" hidden="1"/>
    <cellStyle name="Uwaga 3" xfId="19981" hidden="1"/>
    <cellStyle name="Uwaga 3" xfId="19977" hidden="1"/>
    <cellStyle name="Uwaga 3" xfId="19969" hidden="1"/>
    <cellStyle name="Uwaga 3" xfId="19966" hidden="1"/>
    <cellStyle name="Uwaga 3" xfId="19962" hidden="1"/>
    <cellStyle name="Uwaga 3" xfId="19954" hidden="1"/>
    <cellStyle name="Uwaga 3" xfId="19951" hidden="1"/>
    <cellStyle name="Uwaga 3" xfId="19947" hidden="1"/>
    <cellStyle name="Uwaga 3" xfId="19939" hidden="1"/>
    <cellStyle name="Uwaga 3" xfId="19936" hidden="1"/>
    <cellStyle name="Uwaga 3" xfId="19932" hidden="1"/>
    <cellStyle name="Uwaga 3" xfId="19924" hidden="1"/>
    <cellStyle name="Uwaga 3" xfId="19921" hidden="1"/>
    <cellStyle name="Uwaga 3" xfId="19917" hidden="1"/>
    <cellStyle name="Uwaga 3" xfId="19909" hidden="1"/>
    <cellStyle name="Uwaga 3" xfId="19905" hidden="1"/>
    <cellStyle name="Uwaga 3" xfId="19900" hidden="1"/>
    <cellStyle name="Uwaga 3" xfId="19894" hidden="1"/>
    <cellStyle name="Uwaga 3" xfId="19890" hidden="1"/>
    <cellStyle name="Uwaga 3" xfId="19885" hidden="1"/>
    <cellStyle name="Uwaga 3" xfId="19879" hidden="1"/>
    <cellStyle name="Uwaga 3" xfId="19875" hidden="1"/>
    <cellStyle name="Uwaga 3" xfId="19870" hidden="1"/>
    <cellStyle name="Uwaga 3" xfId="19864" hidden="1"/>
    <cellStyle name="Uwaga 3" xfId="19861" hidden="1"/>
    <cellStyle name="Uwaga 3" xfId="19857" hidden="1"/>
    <cellStyle name="Uwaga 3" xfId="19849" hidden="1"/>
    <cellStyle name="Uwaga 3" xfId="19846" hidden="1"/>
    <cellStyle name="Uwaga 3" xfId="19841" hidden="1"/>
    <cellStyle name="Uwaga 3" xfId="19834" hidden="1"/>
    <cellStyle name="Uwaga 3" xfId="19830" hidden="1"/>
    <cellStyle name="Uwaga 3" xfId="19825" hidden="1"/>
    <cellStyle name="Uwaga 3" xfId="19819" hidden="1"/>
    <cellStyle name="Uwaga 3" xfId="19815" hidden="1"/>
    <cellStyle name="Uwaga 3" xfId="19810" hidden="1"/>
    <cellStyle name="Uwaga 3" xfId="19804" hidden="1"/>
    <cellStyle name="Uwaga 3" xfId="19801" hidden="1"/>
    <cellStyle name="Uwaga 3" xfId="19797" hidden="1"/>
    <cellStyle name="Uwaga 3" xfId="19789" hidden="1"/>
    <cellStyle name="Uwaga 3" xfId="19784" hidden="1"/>
    <cellStyle name="Uwaga 3" xfId="19779" hidden="1"/>
    <cellStyle name="Uwaga 3" xfId="19774" hidden="1"/>
    <cellStyle name="Uwaga 3" xfId="19769" hidden="1"/>
    <cellStyle name="Uwaga 3" xfId="19764" hidden="1"/>
    <cellStyle name="Uwaga 3" xfId="19759" hidden="1"/>
    <cellStyle name="Uwaga 3" xfId="19754" hidden="1"/>
    <cellStyle name="Uwaga 3" xfId="19749" hidden="1"/>
    <cellStyle name="Uwaga 3" xfId="19744" hidden="1"/>
    <cellStyle name="Uwaga 3" xfId="19740" hidden="1"/>
    <cellStyle name="Uwaga 3" xfId="19735" hidden="1"/>
    <cellStyle name="Uwaga 3" xfId="19728" hidden="1"/>
    <cellStyle name="Uwaga 3" xfId="19723" hidden="1"/>
    <cellStyle name="Uwaga 3" xfId="19718" hidden="1"/>
    <cellStyle name="Uwaga 3" xfId="19713" hidden="1"/>
    <cellStyle name="Uwaga 3" xfId="19708" hidden="1"/>
    <cellStyle name="Uwaga 3" xfId="19703" hidden="1"/>
    <cellStyle name="Uwaga 3" xfId="19698" hidden="1"/>
    <cellStyle name="Uwaga 3" xfId="19693" hidden="1"/>
    <cellStyle name="Uwaga 3" xfId="19688" hidden="1"/>
    <cellStyle name="Uwaga 3" xfId="19684" hidden="1"/>
    <cellStyle name="Uwaga 3" xfId="19679" hidden="1"/>
    <cellStyle name="Uwaga 3" xfId="19674" hidden="1"/>
    <cellStyle name="Uwaga 3" xfId="19669" hidden="1"/>
    <cellStyle name="Uwaga 3" xfId="19665" hidden="1"/>
    <cellStyle name="Uwaga 3" xfId="19661" hidden="1"/>
    <cellStyle name="Uwaga 3" xfId="19654" hidden="1"/>
    <cellStyle name="Uwaga 3" xfId="19650" hidden="1"/>
    <cellStyle name="Uwaga 3" xfId="19645" hidden="1"/>
    <cellStyle name="Uwaga 3" xfId="19639" hidden="1"/>
    <cellStyle name="Uwaga 3" xfId="19635" hidden="1"/>
    <cellStyle name="Uwaga 3" xfId="19630" hidden="1"/>
    <cellStyle name="Uwaga 3" xfId="19624" hidden="1"/>
    <cellStyle name="Uwaga 3" xfId="19620" hidden="1"/>
    <cellStyle name="Uwaga 3" xfId="19616" hidden="1"/>
    <cellStyle name="Uwaga 3" xfId="19609" hidden="1"/>
    <cellStyle name="Uwaga 3" xfId="19605" hidden="1"/>
    <cellStyle name="Uwaga 3" xfId="19601" hidden="1"/>
    <cellStyle name="Uwaga 3" xfId="20468" hidden="1"/>
    <cellStyle name="Uwaga 3" xfId="20467" hidden="1"/>
    <cellStyle name="Uwaga 3" xfId="20465" hidden="1"/>
    <cellStyle name="Uwaga 3" xfId="20452" hidden="1"/>
    <cellStyle name="Uwaga 3" xfId="20450" hidden="1"/>
    <cellStyle name="Uwaga 3" xfId="20448" hidden="1"/>
    <cellStyle name="Uwaga 3" xfId="20438" hidden="1"/>
    <cellStyle name="Uwaga 3" xfId="20436" hidden="1"/>
    <cellStyle name="Uwaga 3" xfId="20434" hidden="1"/>
    <cellStyle name="Uwaga 3" xfId="20423" hidden="1"/>
    <cellStyle name="Uwaga 3" xfId="20421" hidden="1"/>
    <cellStyle name="Uwaga 3" xfId="20419" hidden="1"/>
    <cellStyle name="Uwaga 3" xfId="20406" hidden="1"/>
    <cellStyle name="Uwaga 3" xfId="20404" hidden="1"/>
    <cellStyle name="Uwaga 3" xfId="20403" hidden="1"/>
    <cellStyle name="Uwaga 3" xfId="20390" hidden="1"/>
    <cellStyle name="Uwaga 3" xfId="20389" hidden="1"/>
    <cellStyle name="Uwaga 3" xfId="20387" hidden="1"/>
    <cellStyle name="Uwaga 3" xfId="20375" hidden="1"/>
    <cellStyle name="Uwaga 3" xfId="20374" hidden="1"/>
    <cellStyle name="Uwaga 3" xfId="20372" hidden="1"/>
    <cellStyle name="Uwaga 3" xfId="20360" hidden="1"/>
    <cellStyle name="Uwaga 3" xfId="20359" hidden="1"/>
    <cellStyle name="Uwaga 3" xfId="20357" hidden="1"/>
    <cellStyle name="Uwaga 3" xfId="20345" hidden="1"/>
    <cellStyle name="Uwaga 3" xfId="20344" hidden="1"/>
    <cellStyle name="Uwaga 3" xfId="20342" hidden="1"/>
    <cellStyle name="Uwaga 3" xfId="20330" hidden="1"/>
    <cellStyle name="Uwaga 3" xfId="20329" hidden="1"/>
    <cellStyle name="Uwaga 3" xfId="20327" hidden="1"/>
    <cellStyle name="Uwaga 3" xfId="20315" hidden="1"/>
    <cellStyle name="Uwaga 3" xfId="20314" hidden="1"/>
    <cellStyle name="Uwaga 3" xfId="20312" hidden="1"/>
    <cellStyle name="Uwaga 3" xfId="20300" hidden="1"/>
    <cellStyle name="Uwaga 3" xfId="20299" hidden="1"/>
    <cellStyle name="Uwaga 3" xfId="20297" hidden="1"/>
    <cellStyle name="Uwaga 3" xfId="20285" hidden="1"/>
    <cellStyle name="Uwaga 3" xfId="20284" hidden="1"/>
    <cellStyle name="Uwaga 3" xfId="20282" hidden="1"/>
    <cellStyle name="Uwaga 3" xfId="20270" hidden="1"/>
    <cellStyle name="Uwaga 3" xfId="20269" hidden="1"/>
    <cellStyle name="Uwaga 3" xfId="20267" hidden="1"/>
    <cellStyle name="Uwaga 3" xfId="20255" hidden="1"/>
    <cellStyle name="Uwaga 3" xfId="20254" hidden="1"/>
    <cellStyle name="Uwaga 3" xfId="20252" hidden="1"/>
    <cellStyle name="Uwaga 3" xfId="20240" hidden="1"/>
    <cellStyle name="Uwaga 3" xfId="20239" hidden="1"/>
    <cellStyle name="Uwaga 3" xfId="20237" hidden="1"/>
    <cellStyle name="Uwaga 3" xfId="20225" hidden="1"/>
    <cellStyle name="Uwaga 3" xfId="20224" hidden="1"/>
    <cellStyle name="Uwaga 3" xfId="20222" hidden="1"/>
    <cellStyle name="Uwaga 3" xfId="20210" hidden="1"/>
    <cellStyle name="Uwaga 3" xfId="20209" hidden="1"/>
    <cellStyle name="Uwaga 3" xfId="20207" hidden="1"/>
    <cellStyle name="Uwaga 3" xfId="20195" hidden="1"/>
    <cellStyle name="Uwaga 3" xfId="20194" hidden="1"/>
    <cellStyle name="Uwaga 3" xfId="20192" hidden="1"/>
    <cellStyle name="Uwaga 3" xfId="20180" hidden="1"/>
    <cellStyle name="Uwaga 3" xfId="20179" hidden="1"/>
    <cellStyle name="Uwaga 3" xfId="20177" hidden="1"/>
    <cellStyle name="Uwaga 3" xfId="20165" hidden="1"/>
    <cellStyle name="Uwaga 3" xfId="20164" hidden="1"/>
    <cellStyle name="Uwaga 3" xfId="20162" hidden="1"/>
    <cellStyle name="Uwaga 3" xfId="20150" hidden="1"/>
    <cellStyle name="Uwaga 3" xfId="20149" hidden="1"/>
    <cellStyle name="Uwaga 3" xfId="20147" hidden="1"/>
    <cellStyle name="Uwaga 3" xfId="20135" hidden="1"/>
    <cellStyle name="Uwaga 3" xfId="20134" hidden="1"/>
    <cellStyle name="Uwaga 3" xfId="20132" hidden="1"/>
    <cellStyle name="Uwaga 3" xfId="20120" hidden="1"/>
    <cellStyle name="Uwaga 3" xfId="20119" hidden="1"/>
    <cellStyle name="Uwaga 3" xfId="20117" hidden="1"/>
    <cellStyle name="Uwaga 3" xfId="20105" hidden="1"/>
    <cellStyle name="Uwaga 3" xfId="20104" hidden="1"/>
    <cellStyle name="Uwaga 3" xfId="20102" hidden="1"/>
    <cellStyle name="Uwaga 3" xfId="20090" hidden="1"/>
    <cellStyle name="Uwaga 3" xfId="20089" hidden="1"/>
    <cellStyle name="Uwaga 3" xfId="20087" hidden="1"/>
    <cellStyle name="Uwaga 3" xfId="20075" hidden="1"/>
    <cellStyle name="Uwaga 3" xfId="20074" hidden="1"/>
    <cellStyle name="Uwaga 3" xfId="20072" hidden="1"/>
    <cellStyle name="Uwaga 3" xfId="20060" hidden="1"/>
    <cellStyle name="Uwaga 3" xfId="20059" hidden="1"/>
    <cellStyle name="Uwaga 3" xfId="20057" hidden="1"/>
    <cellStyle name="Uwaga 3" xfId="20045" hidden="1"/>
    <cellStyle name="Uwaga 3" xfId="20044" hidden="1"/>
    <cellStyle name="Uwaga 3" xfId="20042" hidden="1"/>
    <cellStyle name="Uwaga 3" xfId="20030" hidden="1"/>
    <cellStyle name="Uwaga 3" xfId="20029" hidden="1"/>
    <cellStyle name="Uwaga 3" xfId="20027" hidden="1"/>
    <cellStyle name="Uwaga 3" xfId="20015" hidden="1"/>
    <cellStyle name="Uwaga 3" xfId="20014" hidden="1"/>
    <cellStyle name="Uwaga 3" xfId="20012" hidden="1"/>
    <cellStyle name="Uwaga 3" xfId="20000" hidden="1"/>
    <cellStyle name="Uwaga 3" xfId="19999" hidden="1"/>
    <cellStyle name="Uwaga 3" xfId="19997" hidden="1"/>
    <cellStyle name="Uwaga 3" xfId="19985" hidden="1"/>
    <cellStyle name="Uwaga 3" xfId="19983" hidden="1"/>
    <cellStyle name="Uwaga 3" xfId="19980" hidden="1"/>
    <cellStyle name="Uwaga 3" xfId="19970" hidden="1"/>
    <cellStyle name="Uwaga 3" xfId="19968" hidden="1"/>
    <cellStyle name="Uwaga 3" xfId="19965" hidden="1"/>
    <cellStyle name="Uwaga 3" xfId="19955" hidden="1"/>
    <cellStyle name="Uwaga 3" xfId="19953" hidden="1"/>
    <cellStyle name="Uwaga 3" xfId="19950" hidden="1"/>
    <cellStyle name="Uwaga 3" xfId="19940" hidden="1"/>
    <cellStyle name="Uwaga 3" xfId="19938" hidden="1"/>
    <cellStyle name="Uwaga 3" xfId="19935" hidden="1"/>
    <cellStyle name="Uwaga 3" xfId="19925" hidden="1"/>
    <cellStyle name="Uwaga 3" xfId="19923" hidden="1"/>
    <cellStyle name="Uwaga 3" xfId="19920" hidden="1"/>
    <cellStyle name="Uwaga 3" xfId="19910" hidden="1"/>
    <cellStyle name="Uwaga 3" xfId="19908" hidden="1"/>
    <cellStyle name="Uwaga 3" xfId="19904" hidden="1"/>
    <cellStyle name="Uwaga 3" xfId="19895" hidden="1"/>
    <cellStyle name="Uwaga 3" xfId="19892" hidden="1"/>
    <cellStyle name="Uwaga 3" xfId="19888" hidden="1"/>
    <cellStyle name="Uwaga 3" xfId="19880" hidden="1"/>
    <cellStyle name="Uwaga 3" xfId="19878" hidden="1"/>
    <cellStyle name="Uwaga 3" xfId="19874" hidden="1"/>
    <cellStyle name="Uwaga 3" xfId="19865" hidden="1"/>
    <cellStyle name="Uwaga 3" xfId="19863" hidden="1"/>
    <cellStyle name="Uwaga 3" xfId="19860" hidden="1"/>
    <cellStyle name="Uwaga 3" xfId="19850" hidden="1"/>
    <cellStyle name="Uwaga 3" xfId="19848" hidden="1"/>
    <cellStyle name="Uwaga 3" xfId="19843" hidden="1"/>
    <cellStyle name="Uwaga 3" xfId="19835" hidden="1"/>
    <cellStyle name="Uwaga 3" xfId="19833" hidden="1"/>
    <cellStyle name="Uwaga 3" xfId="19828" hidden="1"/>
    <cellStyle name="Uwaga 3" xfId="19820" hidden="1"/>
    <cellStyle name="Uwaga 3" xfId="19818" hidden="1"/>
    <cellStyle name="Uwaga 3" xfId="19813" hidden="1"/>
    <cellStyle name="Uwaga 3" xfId="19805" hidden="1"/>
    <cellStyle name="Uwaga 3" xfId="19803" hidden="1"/>
    <cellStyle name="Uwaga 3" xfId="19799" hidden="1"/>
    <cellStyle name="Uwaga 3" xfId="19790" hidden="1"/>
    <cellStyle name="Uwaga 3" xfId="19787" hidden="1"/>
    <cellStyle name="Uwaga 3" xfId="19782" hidden="1"/>
    <cellStyle name="Uwaga 3" xfId="19775" hidden="1"/>
    <cellStyle name="Uwaga 3" xfId="19771" hidden="1"/>
    <cellStyle name="Uwaga 3" xfId="19766" hidden="1"/>
    <cellStyle name="Uwaga 3" xfId="19760" hidden="1"/>
    <cellStyle name="Uwaga 3" xfId="19756" hidden="1"/>
    <cellStyle name="Uwaga 3" xfId="19751" hidden="1"/>
    <cellStyle name="Uwaga 3" xfId="19745" hidden="1"/>
    <cellStyle name="Uwaga 3" xfId="19742" hidden="1"/>
    <cellStyle name="Uwaga 3" xfId="19738" hidden="1"/>
    <cellStyle name="Uwaga 3" xfId="19729" hidden="1"/>
    <cellStyle name="Uwaga 3" xfId="19724" hidden="1"/>
    <cellStyle name="Uwaga 3" xfId="19719" hidden="1"/>
    <cellStyle name="Uwaga 3" xfId="19714" hidden="1"/>
    <cellStyle name="Uwaga 3" xfId="19709" hidden="1"/>
    <cellStyle name="Uwaga 3" xfId="19704" hidden="1"/>
    <cellStyle name="Uwaga 3" xfId="19699" hidden="1"/>
    <cellStyle name="Uwaga 3" xfId="19694" hidden="1"/>
    <cellStyle name="Uwaga 3" xfId="19689" hidden="1"/>
    <cellStyle name="Uwaga 3" xfId="19685" hidden="1"/>
    <cellStyle name="Uwaga 3" xfId="19680" hidden="1"/>
    <cellStyle name="Uwaga 3" xfId="19675" hidden="1"/>
    <cellStyle name="Uwaga 3" xfId="19670" hidden="1"/>
    <cellStyle name="Uwaga 3" xfId="19666" hidden="1"/>
    <cellStyle name="Uwaga 3" xfId="19662" hidden="1"/>
    <cellStyle name="Uwaga 3" xfId="19655" hidden="1"/>
    <cellStyle name="Uwaga 3" xfId="19651" hidden="1"/>
    <cellStyle name="Uwaga 3" xfId="19646" hidden="1"/>
    <cellStyle name="Uwaga 3" xfId="19640" hidden="1"/>
    <cellStyle name="Uwaga 3" xfId="19636" hidden="1"/>
    <cellStyle name="Uwaga 3" xfId="19631" hidden="1"/>
    <cellStyle name="Uwaga 3" xfId="19625" hidden="1"/>
    <cellStyle name="Uwaga 3" xfId="19621" hidden="1"/>
    <cellStyle name="Uwaga 3" xfId="19617" hidden="1"/>
    <cellStyle name="Uwaga 3" xfId="19610" hidden="1"/>
    <cellStyle name="Uwaga 3" xfId="19606" hidden="1"/>
    <cellStyle name="Uwaga 3" xfId="19602" hidden="1"/>
    <cellStyle name="Uwaga 3" xfId="18546" hidden="1"/>
    <cellStyle name="Uwaga 3" xfId="18545" hidden="1"/>
    <cellStyle name="Uwaga 3" xfId="18544" hidden="1"/>
    <cellStyle name="Uwaga 3" xfId="18537" hidden="1"/>
    <cellStyle name="Uwaga 3" xfId="18536" hidden="1"/>
    <cellStyle name="Uwaga 3" xfId="18535" hidden="1"/>
    <cellStyle name="Uwaga 3" xfId="18528" hidden="1"/>
    <cellStyle name="Uwaga 3" xfId="18527" hidden="1"/>
    <cellStyle name="Uwaga 3" xfId="18526" hidden="1"/>
    <cellStyle name="Uwaga 3" xfId="18519" hidden="1"/>
    <cellStyle name="Uwaga 3" xfId="18518" hidden="1"/>
    <cellStyle name="Uwaga 3" xfId="18517" hidden="1"/>
    <cellStyle name="Uwaga 3" xfId="18510" hidden="1"/>
    <cellStyle name="Uwaga 3" xfId="18509" hidden="1"/>
    <cellStyle name="Uwaga 3" xfId="18508" hidden="1"/>
    <cellStyle name="Uwaga 3" xfId="18501" hidden="1"/>
    <cellStyle name="Uwaga 3" xfId="18500" hidden="1"/>
    <cellStyle name="Uwaga 3" xfId="18498" hidden="1"/>
    <cellStyle name="Uwaga 3" xfId="18492" hidden="1"/>
    <cellStyle name="Uwaga 3" xfId="18491" hidden="1"/>
    <cellStyle name="Uwaga 3" xfId="18489" hidden="1"/>
    <cellStyle name="Uwaga 3" xfId="18483" hidden="1"/>
    <cellStyle name="Uwaga 3" xfId="18482" hidden="1"/>
    <cellStyle name="Uwaga 3" xfId="18480" hidden="1"/>
    <cellStyle name="Uwaga 3" xfId="18474" hidden="1"/>
    <cellStyle name="Uwaga 3" xfId="18473" hidden="1"/>
    <cellStyle name="Uwaga 3" xfId="18471" hidden="1"/>
    <cellStyle name="Uwaga 3" xfId="18465" hidden="1"/>
    <cellStyle name="Uwaga 3" xfId="18464" hidden="1"/>
    <cellStyle name="Uwaga 3" xfId="18462" hidden="1"/>
    <cellStyle name="Uwaga 3" xfId="18456" hidden="1"/>
    <cellStyle name="Uwaga 3" xfId="18455" hidden="1"/>
    <cellStyle name="Uwaga 3" xfId="18453" hidden="1"/>
    <cellStyle name="Uwaga 3" xfId="18447" hidden="1"/>
    <cellStyle name="Uwaga 3" xfId="18446" hidden="1"/>
    <cellStyle name="Uwaga 3" xfId="18444" hidden="1"/>
    <cellStyle name="Uwaga 3" xfId="18438" hidden="1"/>
    <cellStyle name="Uwaga 3" xfId="18437" hidden="1"/>
    <cellStyle name="Uwaga 3" xfId="18435" hidden="1"/>
    <cellStyle name="Uwaga 3" xfId="18429" hidden="1"/>
    <cellStyle name="Uwaga 3" xfId="18428" hidden="1"/>
    <cellStyle name="Uwaga 3" xfId="18426" hidden="1"/>
    <cellStyle name="Uwaga 3" xfId="18420" hidden="1"/>
    <cellStyle name="Uwaga 3" xfId="18419" hidden="1"/>
    <cellStyle name="Uwaga 3" xfId="18417" hidden="1"/>
    <cellStyle name="Uwaga 3" xfId="18411" hidden="1"/>
    <cellStyle name="Uwaga 3" xfId="18410" hidden="1"/>
    <cellStyle name="Uwaga 3" xfId="18408" hidden="1"/>
    <cellStyle name="Uwaga 3" xfId="18402" hidden="1"/>
    <cellStyle name="Uwaga 3" xfId="18401" hidden="1"/>
    <cellStyle name="Uwaga 3" xfId="18399" hidden="1"/>
    <cellStyle name="Uwaga 3" xfId="18393" hidden="1"/>
    <cellStyle name="Uwaga 3" xfId="18392" hidden="1"/>
    <cellStyle name="Uwaga 3" xfId="18389" hidden="1"/>
    <cellStyle name="Uwaga 3" xfId="18384" hidden="1"/>
    <cellStyle name="Uwaga 3" xfId="18382" hidden="1"/>
    <cellStyle name="Uwaga 3" xfId="18379" hidden="1"/>
    <cellStyle name="Uwaga 3" xfId="18375" hidden="1"/>
    <cellStyle name="Uwaga 3" xfId="18374" hidden="1"/>
    <cellStyle name="Uwaga 3" xfId="18371" hidden="1"/>
    <cellStyle name="Uwaga 3" xfId="18366" hidden="1"/>
    <cellStyle name="Uwaga 3" xfId="18365" hidden="1"/>
    <cellStyle name="Uwaga 3" xfId="18363" hidden="1"/>
    <cellStyle name="Uwaga 3" xfId="18357" hidden="1"/>
    <cellStyle name="Uwaga 3" xfId="18356" hidden="1"/>
    <cellStyle name="Uwaga 3" xfId="18354" hidden="1"/>
    <cellStyle name="Uwaga 3" xfId="18348" hidden="1"/>
    <cellStyle name="Uwaga 3" xfId="18347" hidden="1"/>
    <cellStyle name="Uwaga 3" xfId="18345" hidden="1"/>
    <cellStyle name="Uwaga 3" xfId="18339" hidden="1"/>
    <cellStyle name="Uwaga 3" xfId="18338" hidden="1"/>
    <cellStyle name="Uwaga 3" xfId="18336" hidden="1"/>
    <cellStyle name="Uwaga 3" xfId="18330" hidden="1"/>
    <cellStyle name="Uwaga 3" xfId="18329" hidden="1"/>
    <cellStyle name="Uwaga 3" xfId="18327" hidden="1"/>
    <cellStyle name="Uwaga 3" xfId="18321" hidden="1"/>
    <cellStyle name="Uwaga 3" xfId="18320" hidden="1"/>
    <cellStyle name="Uwaga 3" xfId="18317" hidden="1"/>
    <cellStyle name="Uwaga 3" xfId="18312" hidden="1"/>
    <cellStyle name="Uwaga 3" xfId="18310" hidden="1"/>
    <cellStyle name="Uwaga 3" xfId="18307" hidden="1"/>
    <cellStyle name="Uwaga 3" xfId="18303" hidden="1"/>
    <cellStyle name="Uwaga 3" xfId="18301" hidden="1"/>
    <cellStyle name="Uwaga 3" xfId="18298" hidden="1"/>
    <cellStyle name="Uwaga 3" xfId="18294" hidden="1"/>
    <cellStyle name="Uwaga 3" xfId="18293" hidden="1"/>
    <cellStyle name="Uwaga 3" xfId="18291" hidden="1"/>
    <cellStyle name="Uwaga 3" xfId="18285" hidden="1"/>
    <cellStyle name="Uwaga 3" xfId="18283" hidden="1"/>
    <cellStyle name="Uwaga 3" xfId="18280" hidden="1"/>
    <cellStyle name="Uwaga 3" xfId="18276" hidden="1"/>
    <cellStyle name="Uwaga 3" xfId="18274" hidden="1"/>
    <cellStyle name="Uwaga 3" xfId="18271" hidden="1"/>
    <cellStyle name="Uwaga 3" xfId="18267" hidden="1"/>
    <cellStyle name="Uwaga 3" xfId="18265" hidden="1"/>
    <cellStyle name="Uwaga 3" xfId="18262" hidden="1"/>
    <cellStyle name="Uwaga 3" xfId="18258" hidden="1"/>
    <cellStyle name="Uwaga 3" xfId="18256" hidden="1"/>
    <cellStyle name="Uwaga 3" xfId="18254" hidden="1"/>
    <cellStyle name="Uwaga 3" xfId="18249" hidden="1"/>
    <cellStyle name="Uwaga 3" xfId="18247" hidden="1"/>
    <cellStyle name="Uwaga 3" xfId="18245" hidden="1"/>
    <cellStyle name="Uwaga 3" xfId="18240" hidden="1"/>
    <cellStyle name="Uwaga 3" xfId="18238" hidden="1"/>
    <cellStyle name="Uwaga 3" xfId="18235" hidden="1"/>
    <cellStyle name="Uwaga 3" xfId="18231" hidden="1"/>
    <cellStyle name="Uwaga 3" xfId="18229" hidden="1"/>
    <cellStyle name="Uwaga 3" xfId="18227" hidden="1"/>
    <cellStyle name="Uwaga 3" xfId="18222" hidden="1"/>
    <cellStyle name="Uwaga 3" xfId="18220" hidden="1"/>
    <cellStyle name="Uwaga 3" xfId="18218" hidden="1"/>
    <cellStyle name="Uwaga 3" xfId="18212" hidden="1"/>
    <cellStyle name="Uwaga 3" xfId="18209" hidden="1"/>
    <cellStyle name="Uwaga 3" xfId="18206" hidden="1"/>
    <cellStyle name="Uwaga 3" xfId="18203" hidden="1"/>
    <cellStyle name="Uwaga 3" xfId="18200" hidden="1"/>
    <cellStyle name="Uwaga 3" xfId="18197" hidden="1"/>
    <cellStyle name="Uwaga 3" xfId="18194" hidden="1"/>
    <cellStyle name="Uwaga 3" xfId="18191" hidden="1"/>
    <cellStyle name="Uwaga 3" xfId="18188" hidden="1"/>
    <cellStyle name="Uwaga 3" xfId="18186" hidden="1"/>
    <cellStyle name="Uwaga 3" xfId="18184" hidden="1"/>
    <cellStyle name="Uwaga 3" xfId="18181" hidden="1"/>
    <cellStyle name="Uwaga 3" xfId="18177" hidden="1"/>
    <cellStyle name="Uwaga 3" xfId="18174" hidden="1"/>
    <cellStyle name="Uwaga 3" xfId="18171" hidden="1"/>
    <cellStyle name="Uwaga 3" xfId="18167" hidden="1"/>
    <cellStyle name="Uwaga 3" xfId="18164" hidden="1"/>
    <cellStyle name="Uwaga 3" xfId="18161" hidden="1"/>
    <cellStyle name="Uwaga 3" xfId="18159" hidden="1"/>
    <cellStyle name="Uwaga 3" xfId="18156" hidden="1"/>
    <cellStyle name="Uwaga 3" xfId="18153" hidden="1"/>
    <cellStyle name="Uwaga 3" xfId="18150" hidden="1"/>
    <cellStyle name="Uwaga 3" xfId="18148" hidden="1"/>
    <cellStyle name="Uwaga 3" xfId="18146" hidden="1"/>
    <cellStyle name="Uwaga 3" xfId="18141" hidden="1"/>
    <cellStyle name="Uwaga 3" xfId="18138" hidden="1"/>
    <cellStyle name="Uwaga 3" xfId="18135" hidden="1"/>
    <cellStyle name="Uwaga 3" xfId="18131" hidden="1"/>
    <cellStyle name="Uwaga 3" xfId="18128" hidden="1"/>
    <cellStyle name="Uwaga 3" xfId="18125" hidden="1"/>
    <cellStyle name="Uwaga 3" xfId="18122" hidden="1"/>
    <cellStyle name="Uwaga 3" xfId="18119" hidden="1"/>
    <cellStyle name="Uwaga 3" xfId="18116" hidden="1"/>
    <cellStyle name="Uwaga 3" xfId="18114" hidden="1"/>
    <cellStyle name="Uwaga 3" xfId="18112" hidden="1"/>
    <cellStyle name="Uwaga 3" xfId="18109" hidden="1"/>
    <cellStyle name="Uwaga 3" xfId="18104" hidden="1"/>
    <cellStyle name="Uwaga 3" xfId="18101" hidden="1"/>
    <cellStyle name="Uwaga 3" xfId="18098" hidden="1"/>
    <cellStyle name="Uwaga 3" xfId="18094" hidden="1"/>
    <cellStyle name="Uwaga 3" xfId="18091" hidden="1"/>
    <cellStyle name="Uwaga 3" xfId="18089" hidden="1"/>
    <cellStyle name="Uwaga 3" xfId="18086" hidden="1"/>
    <cellStyle name="Uwaga 3" xfId="18083" hidden="1"/>
    <cellStyle name="Uwaga 3" xfId="18080" hidden="1"/>
    <cellStyle name="Uwaga 3" xfId="18078" hidden="1"/>
    <cellStyle name="Uwaga 3" xfId="18075" hidden="1"/>
    <cellStyle name="Uwaga 3" xfId="18072" hidden="1"/>
    <cellStyle name="Uwaga 3" xfId="18069" hidden="1"/>
    <cellStyle name="Uwaga 3" xfId="18067" hidden="1"/>
    <cellStyle name="Uwaga 3" xfId="18065" hidden="1"/>
    <cellStyle name="Uwaga 3" xfId="18060" hidden="1"/>
    <cellStyle name="Uwaga 3" xfId="18058" hidden="1"/>
    <cellStyle name="Uwaga 3" xfId="18055" hidden="1"/>
    <cellStyle name="Uwaga 3" xfId="18051" hidden="1"/>
    <cellStyle name="Uwaga 3" xfId="18049" hidden="1"/>
    <cellStyle name="Uwaga 3" xfId="18046" hidden="1"/>
    <cellStyle name="Uwaga 3" xfId="18042" hidden="1"/>
    <cellStyle name="Uwaga 3" xfId="18040" hidden="1"/>
    <cellStyle name="Uwaga 3" xfId="18038" hidden="1"/>
    <cellStyle name="Uwaga 3" xfId="18033" hidden="1"/>
    <cellStyle name="Uwaga 3" xfId="18031" hidden="1"/>
    <cellStyle name="Uwaga 3" xfId="16053" hidden="1"/>
    <cellStyle name="Uwaga 3" xfId="20552" hidden="1"/>
    <cellStyle name="Uwaga 3" xfId="20553" hidden="1"/>
    <cellStyle name="Uwaga 3" xfId="20555" hidden="1"/>
    <cellStyle name="Uwaga 3" xfId="20567" hidden="1"/>
    <cellStyle name="Uwaga 3" xfId="20568" hidden="1"/>
    <cellStyle name="Uwaga 3" xfId="20573" hidden="1"/>
    <cellStyle name="Uwaga 3" xfId="20582" hidden="1"/>
    <cellStyle name="Uwaga 3" xfId="20583" hidden="1"/>
    <cellStyle name="Uwaga 3" xfId="20588" hidden="1"/>
    <cellStyle name="Uwaga 3" xfId="20597" hidden="1"/>
    <cellStyle name="Uwaga 3" xfId="20598" hidden="1"/>
    <cellStyle name="Uwaga 3" xfId="20599" hidden="1"/>
    <cellStyle name="Uwaga 3" xfId="20612" hidden="1"/>
    <cellStyle name="Uwaga 3" xfId="20617" hidden="1"/>
    <cellStyle name="Uwaga 3" xfId="20622" hidden="1"/>
    <cellStyle name="Uwaga 3" xfId="20632" hidden="1"/>
    <cellStyle name="Uwaga 3" xfId="20637" hidden="1"/>
    <cellStyle name="Uwaga 3" xfId="20641" hidden="1"/>
    <cellStyle name="Uwaga 3" xfId="20648" hidden="1"/>
    <cellStyle name="Uwaga 3" xfId="20653" hidden="1"/>
    <cellStyle name="Uwaga 3" xfId="20656" hidden="1"/>
    <cellStyle name="Uwaga 3" xfId="20662" hidden="1"/>
    <cellStyle name="Uwaga 3" xfId="20667" hidden="1"/>
    <cellStyle name="Uwaga 3" xfId="20671" hidden="1"/>
    <cellStyle name="Uwaga 3" xfId="20672" hidden="1"/>
    <cellStyle name="Uwaga 3" xfId="20673" hidden="1"/>
    <cellStyle name="Uwaga 3" xfId="20677" hidden="1"/>
    <cellStyle name="Uwaga 3" xfId="20689" hidden="1"/>
    <cellStyle name="Uwaga 3" xfId="20694" hidden="1"/>
    <cellStyle name="Uwaga 3" xfId="20699" hidden="1"/>
    <cellStyle name="Uwaga 3" xfId="20704" hidden="1"/>
    <cellStyle name="Uwaga 3" xfId="20709" hidden="1"/>
    <cellStyle name="Uwaga 3" xfId="20714" hidden="1"/>
    <cellStyle name="Uwaga 3" xfId="20718" hidden="1"/>
    <cellStyle name="Uwaga 3" xfId="20722" hidden="1"/>
    <cellStyle name="Uwaga 3" xfId="20727" hidden="1"/>
    <cellStyle name="Uwaga 3" xfId="20732" hidden="1"/>
    <cellStyle name="Uwaga 3" xfId="20733" hidden="1"/>
    <cellStyle name="Uwaga 3" xfId="20735" hidden="1"/>
    <cellStyle name="Uwaga 3" xfId="20748" hidden="1"/>
    <cellStyle name="Uwaga 3" xfId="20752" hidden="1"/>
    <cellStyle name="Uwaga 3" xfId="20757" hidden="1"/>
    <cellStyle name="Uwaga 3" xfId="20764" hidden="1"/>
    <cellStyle name="Uwaga 3" xfId="20768" hidden="1"/>
    <cellStyle name="Uwaga 3" xfId="20773" hidden="1"/>
    <cellStyle name="Uwaga 3" xfId="20778" hidden="1"/>
    <cellStyle name="Uwaga 3" xfId="20781" hidden="1"/>
    <cellStyle name="Uwaga 3" xfId="20786" hidden="1"/>
    <cellStyle name="Uwaga 3" xfId="20792" hidden="1"/>
    <cellStyle name="Uwaga 3" xfId="20793" hidden="1"/>
    <cellStyle name="Uwaga 3" xfId="20796" hidden="1"/>
    <cellStyle name="Uwaga 3" xfId="20809" hidden="1"/>
    <cellStyle name="Uwaga 3" xfId="20813" hidden="1"/>
    <cellStyle name="Uwaga 3" xfId="20818" hidden="1"/>
    <cellStyle name="Uwaga 3" xfId="20825" hidden="1"/>
    <cellStyle name="Uwaga 3" xfId="20830" hidden="1"/>
    <cellStyle name="Uwaga 3" xfId="20834" hidden="1"/>
    <cellStyle name="Uwaga 3" xfId="20839" hidden="1"/>
    <cellStyle name="Uwaga 3" xfId="20843" hidden="1"/>
    <cellStyle name="Uwaga 3" xfId="20848" hidden="1"/>
    <cellStyle name="Uwaga 3" xfId="20852" hidden="1"/>
    <cellStyle name="Uwaga 3" xfId="20853" hidden="1"/>
    <cellStyle name="Uwaga 3" xfId="20855" hidden="1"/>
    <cellStyle name="Uwaga 3" xfId="20867" hidden="1"/>
    <cellStyle name="Uwaga 3" xfId="20868" hidden="1"/>
    <cellStyle name="Uwaga 3" xfId="20870" hidden="1"/>
    <cellStyle name="Uwaga 3" xfId="20882" hidden="1"/>
    <cellStyle name="Uwaga 3" xfId="20884" hidden="1"/>
    <cellStyle name="Uwaga 3" xfId="20887" hidden="1"/>
    <cellStyle name="Uwaga 3" xfId="20897" hidden="1"/>
    <cellStyle name="Uwaga 3" xfId="20898" hidden="1"/>
    <cellStyle name="Uwaga 3" xfId="20900" hidden="1"/>
    <cellStyle name="Uwaga 3" xfId="20912" hidden="1"/>
    <cellStyle name="Uwaga 3" xfId="20913" hidden="1"/>
    <cellStyle name="Uwaga 3" xfId="20914" hidden="1"/>
    <cellStyle name="Uwaga 3" xfId="20928" hidden="1"/>
    <cellStyle name="Uwaga 3" xfId="20931" hidden="1"/>
    <cellStyle name="Uwaga 3" xfId="20935" hidden="1"/>
    <cellStyle name="Uwaga 3" xfId="20943" hidden="1"/>
    <cellStyle name="Uwaga 3" xfId="20946" hidden="1"/>
    <cellStyle name="Uwaga 3" xfId="20950" hidden="1"/>
    <cellStyle name="Uwaga 3" xfId="20958" hidden="1"/>
    <cellStyle name="Uwaga 3" xfId="20961" hidden="1"/>
    <cellStyle name="Uwaga 3" xfId="20965" hidden="1"/>
    <cellStyle name="Uwaga 3" xfId="20972" hidden="1"/>
    <cellStyle name="Uwaga 3" xfId="20973" hidden="1"/>
    <cellStyle name="Uwaga 3" xfId="20975" hidden="1"/>
    <cellStyle name="Uwaga 3" xfId="20988" hidden="1"/>
    <cellStyle name="Uwaga 3" xfId="20991" hidden="1"/>
    <cellStyle name="Uwaga 3" xfId="20994" hidden="1"/>
    <cellStyle name="Uwaga 3" xfId="21003" hidden="1"/>
    <cellStyle name="Uwaga 3" xfId="21006" hidden="1"/>
    <cellStyle name="Uwaga 3" xfId="21010" hidden="1"/>
    <cellStyle name="Uwaga 3" xfId="21018" hidden="1"/>
    <cellStyle name="Uwaga 3" xfId="21020" hidden="1"/>
    <cellStyle name="Uwaga 3" xfId="21023" hidden="1"/>
    <cellStyle name="Uwaga 3" xfId="21032" hidden="1"/>
    <cellStyle name="Uwaga 3" xfId="21033" hidden="1"/>
    <cellStyle name="Uwaga 3" xfId="21034" hidden="1"/>
    <cellStyle name="Uwaga 3" xfId="21047" hidden="1"/>
    <cellStyle name="Uwaga 3" xfId="21048" hidden="1"/>
    <cellStyle name="Uwaga 3" xfId="21050" hidden="1"/>
    <cellStyle name="Uwaga 3" xfId="21062" hidden="1"/>
    <cellStyle name="Uwaga 3" xfId="21063" hidden="1"/>
    <cellStyle name="Uwaga 3" xfId="21065" hidden="1"/>
    <cellStyle name="Uwaga 3" xfId="21077" hidden="1"/>
    <cellStyle name="Uwaga 3" xfId="21078" hidden="1"/>
    <cellStyle name="Uwaga 3" xfId="21080" hidden="1"/>
    <cellStyle name="Uwaga 3" xfId="21092" hidden="1"/>
    <cellStyle name="Uwaga 3" xfId="21093" hidden="1"/>
    <cellStyle name="Uwaga 3" xfId="21094" hidden="1"/>
    <cellStyle name="Uwaga 3" xfId="21108" hidden="1"/>
    <cellStyle name="Uwaga 3" xfId="21110" hidden="1"/>
    <cellStyle name="Uwaga 3" xfId="21113" hidden="1"/>
    <cellStyle name="Uwaga 3" xfId="21123" hidden="1"/>
    <cellStyle name="Uwaga 3" xfId="21126" hidden="1"/>
    <cellStyle name="Uwaga 3" xfId="21129" hidden="1"/>
    <cellStyle name="Uwaga 3" xfId="21138" hidden="1"/>
    <cellStyle name="Uwaga 3" xfId="21140" hidden="1"/>
    <cellStyle name="Uwaga 3" xfId="21143" hidden="1"/>
    <cellStyle name="Uwaga 3" xfId="21152" hidden="1"/>
    <cellStyle name="Uwaga 3" xfId="21153" hidden="1"/>
    <cellStyle name="Uwaga 3" xfId="21154" hidden="1"/>
    <cellStyle name="Uwaga 3" xfId="21167" hidden="1"/>
    <cellStyle name="Uwaga 3" xfId="21169" hidden="1"/>
    <cellStyle name="Uwaga 3" xfId="21171" hidden="1"/>
    <cellStyle name="Uwaga 3" xfId="21182" hidden="1"/>
    <cellStyle name="Uwaga 3" xfId="21184" hidden="1"/>
    <cellStyle name="Uwaga 3" xfId="21186" hidden="1"/>
    <cellStyle name="Uwaga 3" xfId="21197" hidden="1"/>
    <cellStyle name="Uwaga 3" xfId="21199" hidden="1"/>
    <cellStyle name="Uwaga 3" xfId="21201" hidden="1"/>
    <cellStyle name="Uwaga 3" xfId="21212" hidden="1"/>
    <cellStyle name="Uwaga 3" xfId="21213" hidden="1"/>
    <cellStyle name="Uwaga 3" xfId="21214" hidden="1"/>
    <cellStyle name="Uwaga 3" xfId="21227" hidden="1"/>
    <cellStyle name="Uwaga 3" xfId="21229" hidden="1"/>
    <cellStyle name="Uwaga 3" xfId="21231" hidden="1"/>
    <cellStyle name="Uwaga 3" xfId="21242" hidden="1"/>
    <cellStyle name="Uwaga 3" xfId="21244" hidden="1"/>
    <cellStyle name="Uwaga 3" xfId="21246" hidden="1"/>
    <cellStyle name="Uwaga 3" xfId="21257" hidden="1"/>
    <cellStyle name="Uwaga 3" xfId="21259" hidden="1"/>
    <cellStyle name="Uwaga 3" xfId="21260" hidden="1"/>
    <cellStyle name="Uwaga 3" xfId="21272" hidden="1"/>
    <cellStyle name="Uwaga 3" xfId="21273" hidden="1"/>
    <cellStyle name="Uwaga 3" xfId="21274" hidden="1"/>
    <cellStyle name="Uwaga 3" xfId="21287" hidden="1"/>
    <cellStyle name="Uwaga 3" xfId="21289" hidden="1"/>
    <cellStyle name="Uwaga 3" xfId="21291" hidden="1"/>
    <cellStyle name="Uwaga 3" xfId="21302" hidden="1"/>
    <cellStyle name="Uwaga 3" xfId="21304" hidden="1"/>
    <cellStyle name="Uwaga 3" xfId="21306" hidden="1"/>
    <cellStyle name="Uwaga 3" xfId="21317" hidden="1"/>
    <cellStyle name="Uwaga 3" xfId="21319" hidden="1"/>
    <cellStyle name="Uwaga 3" xfId="21321" hidden="1"/>
    <cellStyle name="Uwaga 3" xfId="21332" hidden="1"/>
    <cellStyle name="Uwaga 3" xfId="21333" hidden="1"/>
    <cellStyle name="Uwaga 3" xfId="21335" hidden="1"/>
    <cellStyle name="Uwaga 3" xfId="21346" hidden="1"/>
    <cellStyle name="Uwaga 3" xfId="21348" hidden="1"/>
    <cellStyle name="Uwaga 3" xfId="21349" hidden="1"/>
    <cellStyle name="Uwaga 3" xfId="21358" hidden="1"/>
    <cellStyle name="Uwaga 3" xfId="21361" hidden="1"/>
    <cellStyle name="Uwaga 3" xfId="21363" hidden="1"/>
    <cellStyle name="Uwaga 3" xfId="21374" hidden="1"/>
    <cellStyle name="Uwaga 3" xfId="21376" hidden="1"/>
    <cellStyle name="Uwaga 3" xfId="21378" hidden="1"/>
    <cellStyle name="Uwaga 3" xfId="21390" hidden="1"/>
    <cellStyle name="Uwaga 3" xfId="21392" hidden="1"/>
    <cellStyle name="Uwaga 3" xfId="21394" hidden="1"/>
    <cellStyle name="Uwaga 3" xfId="21402" hidden="1"/>
    <cellStyle name="Uwaga 3" xfId="21404" hidden="1"/>
    <cellStyle name="Uwaga 3" xfId="21407" hidden="1"/>
    <cellStyle name="Uwaga 3" xfId="21397" hidden="1"/>
    <cellStyle name="Uwaga 3" xfId="21396" hidden="1"/>
    <cellStyle name="Uwaga 3" xfId="21395" hidden="1"/>
    <cellStyle name="Uwaga 3" xfId="21382" hidden="1"/>
    <cellStyle name="Uwaga 3" xfId="21381" hidden="1"/>
    <cellStyle name="Uwaga 3" xfId="21380" hidden="1"/>
    <cellStyle name="Uwaga 3" xfId="21367" hidden="1"/>
    <cellStyle name="Uwaga 3" xfId="21366" hidden="1"/>
    <cellStyle name="Uwaga 3" xfId="21365" hidden="1"/>
    <cellStyle name="Uwaga 3" xfId="21352" hidden="1"/>
    <cellStyle name="Uwaga 3" xfId="21351" hidden="1"/>
    <cellStyle name="Uwaga 3" xfId="21350" hidden="1"/>
    <cellStyle name="Uwaga 3" xfId="21337" hidden="1"/>
    <cellStyle name="Uwaga 3" xfId="21336" hidden="1"/>
    <cellStyle name="Uwaga 3" xfId="21334" hidden="1"/>
    <cellStyle name="Uwaga 3" xfId="21323" hidden="1"/>
    <cellStyle name="Uwaga 3" xfId="21320" hidden="1"/>
    <cellStyle name="Uwaga 3" xfId="21318" hidden="1"/>
    <cellStyle name="Uwaga 3" xfId="21308" hidden="1"/>
    <cellStyle name="Uwaga 3" xfId="21305" hidden="1"/>
    <cellStyle name="Uwaga 3" xfId="21303" hidden="1"/>
    <cellStyle name="Uwaga 3" xfId="21293" hidden="1"/>
    <cellStyle name="Uwaga 3" xfId="21290" hidden="1"/>
    <cellStyle name="Uwaga 3" xfId="21288" hidden="1"/>
    <cellStyle name="Uwaga 3" xfId="21278" hidden="1"/>
    <cellStyle name="Uwaga 3" xfId="21276" hidden="1"/>
    <cellStyle name="Uwaga 3" xfId="21275" hidden="1"/>
    <cellStyle name="Uwaga 3" xfId="21263" hidden="1"/>
    <cellStyle name="Uwaga 3" xfId="21261" hidden="1"/>
    <cellStyle name="Uwaga 3" xfId="21258" hidden="1"/>
    <cellStyle name="Uwaga 3" xfId="21248" hidden="1"/>
    <cellStyle name="Uwaga 3" xfId="21245" hidden="1"/>
    <cellStyle name="Uwaga 3" xfId="21243" hidden="1"/>
    <cellStyle name="Uwaga 3" xfId="21233" hidden="1"/>
    <cellStyle name="Uwaga 3" xfId="21230" hidden="1"/>
    <cellStyle name="Uwaga 3" xfId="21228" hidden="1"/>
    <cellStyle name="Uwaga 3" xfId="21218" hidden="1"/>
    <cellStyle name="Uwaga 3" xfId="21216" hidden="1"/>
    <cellStyle name="Uwaga 3" xfId="21215" hidden="1"/>
    <cellStyle name="Uwaga 3" xfId="21203" hidden="1"/>
    <cellStyle name="Uwaga 3" xfId="21200" hidden="1"/>
    <cellStyle name="Uwaga 3" xfId="21198" hidden="1"/>
    <cellStyle name="Uwaga 3" xfId="21188" hidden="1"/>
    <cellStyle name="Uwaga 3" xfId="21185" hidden="1"/>
    <cellStyle name="Uwaga 3" xfId="21183" hidden="1"/>
    <cellStyle name="Uwaga 3" xfId="21173" hidden="1"/>
    <cellStyle name="Uwaga 3" xfId="21170" hidden="1"/>
    <cellStyle name="Uwaga 3" xfId="21168" hidden="1"/>
    <cellStyle name="Uwaga 3" xfId="21158" hidden="1"/>
    <cellStyle name="Uwaga 3" xfId="21156" hidden="1"/>
    <cellStyle name="Uwaga 3" xfId="21155" hidden="1"/>
    <cellStyle name="Uwaga 3" xfId="21142" hidden="1"/>
    <cellStyle name="Uwaga 3" xfId="21139" hidden="1"/>
    <cellStyle name="Uwaga 3" xfId="21137" hidden="1"/>
    <cellStyle name="Uwaga 3" xfId="21127" hidden="1"/>
    <cellStyle name="Uwaga 3" xfId="21124" hidden="1"/>
    <cellStyle name="Uwaga 3" xfId="21122" hidden="1"/>
    <cellStyle name="Uwaga 3" xfId="21112" hidden="1"/>
    <cellStyle name="Uwaga 3" xfId="21109" hidden="1"/>
    <cellStyle name="Uwaga 3" xfId="21107" hidden="1"/>
    <cellStyle name="Uwaga 3" xfId="21098" hidden="1"/>
    <cellStyle name="Uwaga 3" xfId="21096" hidden="1"/>
    <cellStyle name="Uwaga 3" xfId="21095" hidden="1"/>
    <cellStyle name="Uwaga 3" xfId="21083" hidden="1"/>
    <cellStyle name="Uwaga 3" xfId="21081" hidden="1"/>
    <cellStyle name="Uwaga 3" xfId="21079" hidden="1"/>
    <cellStyle name="Uwaga 3" xfId="21068" hidden="1"/>
    <cellStyle name="Uwaga 3" xfId="21066" hidden="1"/>
    <cellStyle name="Uwaga 3" xfId="21064" hidden="1"/>
    <cellStyle name="Uwaga 3" xfId="21053" hidden="1"/>
    <cellStyle name="Uwaga 3" xfId="21051" hidden="1"/>
    <cellStyle name="Uwaga 3" xfId="21049" hidden="1"/>
    <cellStyle name="Uwaga 3" xfId="21038" hidden="1"/>
    <cellStyle name="Uwaga 3" xfId="21036" hidden="1"/>
    <cellStyle name="Uwaga 3" xfId="21035" hidden="1"/>
    <cellStyle name="Uwaga 3" xfId="21022" hidden="1"/>
    <cellStyle name="Uwaga 3" xfId="21019" hidden="1"/>
    <cellStyle name="Uwaga 3" xfId="21017" hidden="1"/>
    <cellStyle name="Uwaga 3" xfId="21007" hidden="1"/>
    <cellStyle name="Uwaga 3" xfId="21004" hidden="1"/>
    <cellStyle name="Uwaga 3" xfId="21002" hidden="1"/>
    <cellStyle name="Uwaga 3" xfId="20992" hidden="1"/>
    <cellStyle name="Uwaga 3" xfId="20989" hidden="1"/>
    <cellStyle name="Uwaga 3" xfId="20987" hidden="1"/>
    <cellStyle name="Uwaga 3" xfId="20978" hidden="1"/>
    <cellStyle name="Uwaga 3" xfId="20976" hidden="1"/>
    <cellStyle name="Uwaga 3" xfId="20974" hidden="1"/>
    <cellStyle name="Uwaga 3" xfId="20962" hidden="1"/>
    <cellStyle name="Uwaga 3" xfId="20959" hidden="1"/>
    <cellStyle name="Uwaga 3" xfId="20957" hidden="1"/>
    <cellStyle name="Uwaga 3" xfId="20947" hidden="1"/>
    <cellStyle name="Uwaga 3" xfId="20944" hidden="1"/>
    <cellStyle name="Uwaga 3" xfId="20942" hidden="1"/>
    <cellStyle name="Uwaga 3" xfId="20932" hidden="1"/>
    <cellStyle name="Uwaga 3" xfId="20929" hidden="1"/>
    <cellStyle name="Uwaga 3" xfId="20927" hidden="1"/>
    <cellStyle name="Uwaga 3" xfId="20920" hidden="1"/>
    <cellStyle name="Uwaga 3" xfId="20917" hidden="1"/>
    <cellStyle name="Uwaga 3" xfId="20915" hidden="1"/>
    <cellStyle name="Uwaga 3" xfId="20905" hidden="1"/>
    <cellStyle name="Uwaga 3" xfId="20902" hidden="1"/>
    <cellStyle name="Uwaga 3" xfId="20899" hidden="1"/>
    <cellStyle name="Uwaga 3" xfId="20890" hidden="1"/>
    <cellStyle name="Uwaga 3" xfId="20886" hidden="1"/>
    <cellStyle name="Uwaga 3" xfId="20883" hidden="1"/>
    <cellStyle name="Uwaga 3" xfId="20875" hidden="1"/>
    <cellStyle name="Uwaga 3" xfId="20872" hidden="1"/>
    <cellStyle name="Uwaga 3" xfId="20869" hidden="1"/>
    <cellStyle name="Uwaga 3" xfId="20860" hidden="1"/>
    <cellStyle name="Uwaga 3" xfId="20857" hidden="1"/>
    <cellStyle name="Uwaga 3" xfId="20854" hidden="1"/>
    <cellStyle name="Uwaga 3" xfId="20844" hidden="1"/>
    <cellStyle name="Uwaga 3" xfId="20840" hidden="1"/>
    <cellStyle name="Uwaga 3" xfId="20837" hidden="1"/>
    <cellStyle name="Uwaga 3" xfId="20828" hidden="1"/>
    <cellStyle name="Uwaga 3" xfId="20824" hidden="1"/>
    <cellStyle name="Uwaga 3" xfId="20822" hidden="1"/>
    <cellStyle name="Uwaga 3" xfId="20814" hidden="1"/>
    <cellStyle name="Uwaga 3" xfId="20810" hidden="1"/>
    <cellStyle name="Uwaga 3" xfId="20807" hidden="1"/>
    <cellStyle name="Uwaga 3" xfId="20800" hidden="1"/>
    <cellStyle name="Uwaga 3" xfId="20797" hidden="1"/>
    <cellStyle name="Uwaga 3" xfId="20794" hidden="1"/>
    <cellStyle name="Uwaga 3" xfId="20785" hidden="1"/>
    <cellStyle name="Uwaga 3" xfId="20780" hidden="1"/>
    <cellStyle name="Uwaga 3" xfId="20777" hidden="1"/>
    <cellStyle name="Uwaga 3" xfId="20770" hidden="1"/>
    <cellStyle name="Uwaga 3" xfId="20765" hidden="1"/>
    <cellStyle name="Uwaga 3" xfId="20762" hidden="1"/>
    <cellStyle name="Uwaga 3" xfId="20755" hidden="1"/>
    <cellStyle name="Uwaga 3" xfId="20750" hidden="1"/>
    <cellStyle name="Uwaga 3" xfId="20747" hidden="1"/>
    <cellStyle name="Uwaga 3" xfId="20741" hidden="1"/>
    <cellStyle name="Uwaga 3" xfId="20737" hidden="1"/>
    <cellStyle name="Uwaga 3" xfId="20734" hidden="1"/>
    <cellStyle name="Uwaga 3" xfId="20726" hidden="1"/>
    <cellStyle name="Uwaga 3" xfId="20721" hidden="1"/>
    <cellStyle name="Uwaga 3" xfId="20717" hidden="1"/>
    <cellStyle name="Uwaga 3" xfId="20711" hidden="1"/>
    <cellStyle name="Uwaga 3" xfId="20706" hidden="1"/>
    <cellStyle name="Uwaga 3" xfId="20702" hidden="1"/>
    <cellStyle name="Uwaga 3" xfId="20696" hidden="1"/>
    <cellStyle name="Uwaga 3" xfId="20691" hidden="1"/>
    <cellStyle name="Uwaga 3" xfId="20687" hidden="1"/>
    <cellStyle name="Uwaga 3" xfId="20682" hidden="1"/>
    <cellStyle name="Uwaga 3" xfId="20678" hidden="1"/>
    <cellStyle name="Uwaga 3" xfId="20674" hidden="1"/>
    <cellStyle name="Uwaga 3" xfId="20666" hidden="1"/>
    <cellStyle name="Uwaga 3" xfId="20661" hidden="1"/>
    <cellStyle name="Uwaga 3" xfId="20657" hidden="1"/>
    <cellStyle name="Uwaga 3" xfId="20651" hidden="1"/>
    <cellStyle name="Uwaga 3" xfId="20646" hidden="1"/>
    <cellStyle name="Uwaga 3" xfId="20642" hidden="1"/>
    <cellStyle name="Uwaga 3" xfId="20636" hidden="1"/>
    <cellStyle name="Uwaga 3" xfId="20631" hidden="1"/>
    <cellStyle name="Uwaga 3" xfId="20627" hidden="1"/>
    <cellStyle name="Uwaga 3" xfId="20623" hidden="1"/>
    <cellStyle name="Uwaga 3" xfId="20618" hidden="1"/>
    <cellStyle name="Uwaga 3" xfId="20613" hidden="1"/>
    <cellStyle name="Uwaga 3" xfId="20608" hidden="1"/>
    <cellStyle name="Uwaga 3" xfId="20604" hidden="1"/>
    <cellStyle name="Uwaga 3" xfId="20600" hidden="1"/>
    <cellStyle name="Uwaga 3" xfId="20593" hidden="1"/>
    <cellStyle name="Uwaga 3" xfId="20589" hidden="1"/>
    <cellStyle name="Uwaga 3" xfId="20584" hidden="1"/>
    <cellStyle name="Uwaga 3" xfId="20578" hidden="1"/>
    <cellStyle name="Uwaga 3" xfId="20574" hidden="1"/>
    <cellStyle name="Uwaga 3" xfId="20569" hidden="1"/>
    <cellStyle name="Uwaga 3" xfId="20563" hidden="1"/>
    <cellStyle name="Uwaga 3" xfId="20559" hidden="1"/>
    <cellStyle name="Uwaga 3" xfId="20554" hidden="1"/>
    <cellStyle name="Uwaga 3" xfId="20548" hidden="1"/>
    <cellStyle name="Uwaga 3" xfId="20544" hidden="1"/>
    <cellStyle name="Uwaga 3" xfId="20540" hidden="1"/>
    <cellStyle name="Uwaga 3" xfId="21400" hidden="1"/>
    <cellStyle name="Uwaga 3" xfId="21399" hidden="1"/>
    <cellStyle name="Uwaga 3" xfId="21398" hidden="1"/>
    <cellStyle name="Uwaga 3" xfId="21385" hidden="1"/>
    <cellStyle name="Uwaga 3" xfId="21384" hidden="1"/>
    <cellStyle name="Uwaga 3" xfId="21383" hidden="1"/>
    <cellStyle name="Uwaga 3" xfId="21370" hidden="1"/>
    <cellStyle name="Uwaga 3" xfId="21369" hidden="1"/>
    <cellStyle name="Uwaga 3" xfId="21368" hidden="1"/>
    <cellStyle name="Uwaga 3" xfId="21355" hidden="1"/>
    <cellStyle name="Uwaga 3" xfId="21354" hidden="1"/>
    <cellStyle name="Uwaga 3" xfId="21353" hidden="1"/>
    <cellStyle name="Uwaga 3" xfId="21340" hidden="1"/>
    <cellStyle name="Uwaga 3" xfId="21339" hidden="1"/>
    <cellStyle name="Uwaga 3" xfId="21338" hidden="1"/>
    <cellStyle name="Uwaga 3" xfId="21326" hidden="1"/>
    <cellStyle name="Uwaga 3" xfId="21324" hidden="1"/>
    <cellStyle name="Uwaga 3" xfId="21322" hidden="1"/>
    <cellStyle name="Uwaga 3" xfId="21311" hidden="1"/>
    <cellStyle name="Uwaga 3" xfId="21309" hidden="1"/>
    <cellStyle name="Uwaga 3" xfId="21307" hidden="1"/>
    <cellStyle name="Uwaga 3" xfId="21296" hidden="1"/>
    <cellStyle name="Uwaga 3" xfId="21294" hidden="1"/>
    <cellStyle name="Uwaga 3" xfId="21292" hidden="1"/>
    <cellStyle name="Uwaga 3" xfId="21281" hidden="1"/>
    <cellStyle name="Uwaga 3" xfId="21279" hidden="1"/>
    <cellStyle name="Uwaga 3" xfId="21277" hidden="1"/>
    <cellStyle name="Uwaga 3" xfId="21266" hidden="1"/>
    <cellStyle name="Uwaga 3" xfId="21264" hidden="1"/>
    <cellStyle name="Uwaga 3" xfId="21262" hidden="1"/>
    <cellStyle name="Uwaga 3" xfId="21251" hidden="1"/>
    <cellStyle name="Uwaga 3" xfId="21249" hidden="1"/>
    <cellStyle name="Uwaga 3" xfId="21247" hidden="1"/>
    <cellStyle name="Uwaga 3" xfId="21236" hidden="1"/>
    <cellStyle name="Uwaga 3" xfId="21234" hidden="1"/>
    <cellStyle name="Uwaga 3" xfId="21232" hidden="1"/>
    <cellStyle name="Uwaga 3" xfId="21221" hidden="1"/>
    <cellStyle name="Uwaga 3" xfId="21219" hidden="1"/>
    <cellStyle name="Uwaga 3" xfId="21217" hidden="1"/>
    <cellStyle name="Uwaga 3" xfId="21206" hidden="1"/>
    <cellStyle name="Uwaga 3" xfId="21204" hidden="1"/>
    <cellStyle name="Uwaga 3" xfId="21202" hidden="1"/>
    <cellStyle name="Uwaga 3" xfId="21191" hidden="1"/>
    <cellStyle name="Uwaga 3" xfId="21189" hidden="1"/>
    <cellStyle name="Uwaga 3" xfId="21187" hidden="1"/>
    <cellStyle name="Uwaga 3" xfId="21176" hidden="1"/>
    <cellStyle name="Uwaga 3" xfId="21174" hidden="1"/>
    <cellStyle name="Uwaga 3" xfId="21172" hidden="1"/>
    <cellStyle name="Uwaga 3" xfId="21161" hidden="1"/>
    <cellStyle name="Uwaga 3" xfId="21159" hidden="1"/>
    <cellStyle name="Uwaga 3" xfId="21157" hidden="1"/>
    <cellStyle name="Uwaga 3" xfId="21146" hidden="1"/>
    <cellStyle name="Uwaga 3" xfId="21144" hidden="1"/>
    <cellStyle name="Uwaga 3" xfId="21141" hidden="1"/>
    <cellStyle name="Uwaga 3" xfId="21131" hidden="1"/>
    <cellStyle name="Uwaga 3" xfId="21128" hidden="1"/>
    <cellStyle name="Uwaga 3" xfId="21125" hidden="1"/>
    <cellStyle name="Uwaga 3" xfId="21116" hidden="1"/>
    <cellStyle name="Uwaga 3" xfId="21114" hidden="1"/>
    <cellStyle name="Uwaga 3" xfId="21111" hidden="1"/>
    <cellStyle name="Uwaga 3" xfId="21101" hidden="1"/>
    <cellStyle name="Uwaga 3" xfId="21099" hidden="1"/>
    <cellStyle name="Uwaga 3" xfId="21097" hidden="1"/>
    <cellStyle name="Uwaga 3" xfId="21086" hidden="1"/>
    <cellStyle name="Uwaga 3" xfId="21084" hidden="1"/>
    <cellStyle name="Uwaga 3" xfId="21082" hidden="1"/>
    <cellStyle name="Uwaga 3" xfId="21071" hidden="1"/>
    <cellStyle name="Uwaga 3" xfId="21069" hidden="1"/>
    <cellStyle name="Uwaga 3" xfId="21067" hidden="1"/>
    <cellStyle name="Uwaga 3" xfId="21056" hidden="1"/>
    <cellStyle name="Uwaga 3" xfId="21054" hidden="1"/>
    <cellStyle name="Uwaga 3" xfId="21052" hidden="1"/>
    <cellStyle name="Uwaga 3" xfId="21041" hidden="1"/>
    <cellStyle name="Uwaga 3" xfId="21039" hidden="1"/>
    <cellStyle name="Uwaga 3" xfId="21037" hidden="1"/>
    <cellStyle name="Uwaga 3" xfId="21026" hidden="1"/>
    <cellStyle name="Uwaga 3" xfId="21024" hidden="1"/>
    <cellStyle name="Uwaga 3" xfId="21021" hidden="1"/>
    <cellStyle name="Uwaga 3" xfId="21011" hidden="1"/>
    <cellStyle name="Uwaga 3" xfId="21008" hidden="1"/>
    <cellStyle name="Uwaga 3" xfId="21005" hidden="1"/>
    <cellStyle name="Uwaga 3" xfId="20996" hidden="1"/>
    <cellStyle name="Uwaga 3" xfId="20993" hidden="1"/>
    <cellStyle name="Uwaga 3" xfId="20990" hidden="1"/>
    <cellStyle name="Uwaga 3" xfId="20981" hidden="1"/>
    <cellStyle name="Uwaga 3" xfId="20979" hidden="1"/>
    <cellStyle name="Uwaga 3" xfId="20977" hidden="1"/>
    <cellStyle name="Uwaga 3" xfId="20966" hidden="1"/>
    <cellStyle name="Uwaga 3" xfId="20963" hidden="1"/>
    <cellStyle name="Uwaga 3" xfId="20960" hidden="1"/>
    <cellStyle name="Uwaga 3" xfId="20951" hidden="1"/>
    <cellStyle name="Uwaga 3" xfId="20948" hidden="1"/>
    <cellStyle name="Uwaga 3" xfId="20945" hidden="1"/>
    <cellStyle name="Uwaga 3" xfId="20936" hidden="1"/>
    <cellStyle name="Uwaga 3" xfId="20933" hidden="1"/>
    <cellStyle name="Uwaga 3" xfId="20930" hidden="1"/>
    <cellStyle name="Uwaga 3" xfId="20923" hidden="1"/>
    <cellStyle name="Uwaga 3" xfId="20919" hidden="1"/>
    <cellStyle name="Uwaga 3" xfId="20916" hidden="1"/>
    <cellStyle name="Uwaga 3" xfId="20908" hidden="1"/>
    <cellStyle name="Uwaga 3" xfId="20904" hidden="1"/>
    <cellStyle name="Uwaga 3" xfId="20901" hidden="1"/>
    <cellStyle name="Uwaga 3" xfId="20893" hidden="1"/>
    <cellStyle name="Uwaga 3" xfId="20889" hidden="1"/>
    <cellStyle name="Uwaga 3" xfId="20885" hidden="1"/>
    <cellStyle name="Uwaga 3" xfId="20878" hidden="1"/>
    <cellStyle name="Uwaga 3" xfId="20874" hidden="1"/>
    <cellStyle name="Uwaga 3" xfId="20871" hidden="1"/>
    <cellStyle name="Uwaga 3" xfId="20863" hidden="1"/>
    <cellStyle name="Uwaga 3" xfId="20859" hidden="1"/>
    <cellStyle name="Uwaga 3" xfId="20856" hidden="1"/>
    <cellStyle name="Uwaga 3" xfId="20847" hidden="1"/>
    <cellStyle name="Uwaga 3" xfId="20842" hidden="1"/>
    <cellStyle name="Uwaga 3" xfId="20838" hidden="1"/>
    <cellStyle name="Uwaga 3" xfId="20832" hidden="1"/>
    <cellStyle name="Uwaga 3" xfId="20827" hidden="1"/>
    <cellStyle name="Uwaga 3" xfId="20823" hidden="1"/>
    <cellStyle name="Uwaga 3" xfId="20817" hidden="1"/>
    <cellStyle name="Uwaga 3" xfId="20812" hidden="1"/>
    <cellStyle name="Uwaga 3" xfId="20808" hidden="1"/>
    <cellStyle name="Uwaga 3" xfId="20803" hidden="1"/>
    <cellStyle name="Uwaga 3" xfId="20799" hidden="1"/>
    <cellStyle name="Uwaga 3" xfId="20795" hidden="1"/>
    <cellStyle name="Uwaga 3" xfId="20788" hidden="1"/>
    <cellStyle name="Uwaga 3" xfId="20783" hidden="1"/>
    <cellStyle name="Uwaga 3" xfId="20779" hidden="1"/>
    <cellStyle name="Uwaga 3" xfId="20772" hidden="1"/>
    <cellStyle name="Uwaga 3" xfId="20767" hidden="1"/>
    <cellStyle name="Uwaga 3" xfId="20763" hidden="1"/>
    <cellStyle name="Uwaga 3" xfId="20758" hidden="1"/>
    <cellStyle name="Uwaga 3" xfId="20753" hidden="1"/>
    <cellStyle name="Uwaga 3" xfId="20749" hidden="1"/>
    <cellStyle name="Uwaga 3" xfId="20743" hidden="1"/>
    <cellStyle name="Uwaga 3" xfId="20739" hidden="1"/>
    <cellStyle name="Uwaga 3" xfId="20736" hidden="1"/>
    <cellStyle name="Uwaga 3" xfId="20729" hidden="1"/>
    <cellStyle name="Uwaga 3" xfId="20724" hidden="1"/>
    <cellStyle name="Uwaga 3" xfId="20719" hidden="1"/>
    <cellStyle name="Uwaga 3" xfId="20713" hidden="1"/>
    <cellStyle name="Uwaga 3" xfId="20708" hidden="1"/>
    <cellStyle name="Uwaga 3" xfId="20703" hidden="1"/>
    <cellStyle name="Uwaga 3" xfId="20698" hidden="1"/>
    <cellStyle name="Uwaga 3" xfId="20693" hidden="1"/>
    <cellStyle name="Uwaga 3" xfId="20688" hidden="1"/>
    <cellStyle name="Uwaga 3" xfId="20684" hidden="1"/>
    <cellStyle name="Uwaga 3" xfId="20680" hidden="1"/>
    <cellStyle name="Uwaga 3" xfId="20675" hidden="1"/>
    <cellStyle name="Uwaga 3" xfId="20668" hidden="1"/>
    <cellStyle name="Uwaga 3" xfId="20663" hidden="1"/>
    <cellStyle name="Uwaga 3" xfId="20658" hidden="1"/>
    <cellStyle name="Uwaga 3" xfId="20652" hidden="1"/>
    <cellStyle name="Uwaga 3" xfId="20647" hidden="1"/>
    <cellStyle name="Uwaga 3" xfId="20643" hidden="1"/>
    <cellStyle name="Uwaga 3" xfId="20638" hidden="1"/>
    <cellStyle name="Uwaga 3" xfId="20633" hidden="1"/>
    <cellStyle name="Uwaga 3" xfId="20628" hidden="1"/>
    <cellStyle name="Uwaga 3" xfId="20624" hidden="1"/>
    <cellStyle name="Uwaga 3" xfId="20619" hidden="1"/>
    <cellStyle name="Uwaga 3" xfId="20614" hidden="1"/>
    <cellStyle name="Uwaga 3" xfId="20609" hidden="1"/>
    <cellStyle name="Uwaga 3" xfId="20605" hidden="1"/>
    <cellStyle name="Uwaga 3" xfId="20601" hidden="1"/>
    <cellStyle name="Uwaga 3" xfId="20594" hidden="1"/>
    <cellStyle name="Uwaga 3" xfId="20590" hidden="1"/>
    <cellStyle name="Uwaga 3" xfId="20585" hidden="1"/>
    <cellStyle name="Uwaga 3" xfId="20579" hidden="1"/>
    <cellStyle name="Uwaga 3" xfId="20575" hidden="1"/>
    <cellStyle name="Uwaga 3" xfId="20570" hidden="1"/>
    <cellStyle name="Uwaga 3" xfId="20564" hidden="1"/>
    <cellStyle name="Uwaga 3" xfId="20560" hidden="1"/>
    <cellStyle name="Uwaga 3" xfId="20556" hidden="1"/>
    <cellStyle name="Uwaga 3" xfId="20549" hidden="1"/>
    <cellStyle name="Uwaga 3" xfId="20545" hidden="1"/>
    <cellStyle name="Uwaga 3" xfId="20541" hidden="1"/>
    <cellStyle name="Uwaga 3" xfId="21405" hidden="1"/>
    <cellStyle name="Uwaga 3" xfId="21403" hidden="1"/>
    <cellStyle name="Uwaga 3" xfId="21401" hidden="1"/>
    <cellStyle name="Uwaga 3" xfId="21388" hidden="1"/>
    <cellStyle name="Uwaga 3" xfId="21387" hidden="1"/>
    <cellStyle name="Uwaga 3" xfId="21386" hidden="1"/>
    <cellStyle name="Uwaga 3" xfId="21373" hidden="1"/>
    <cellStyle name="Uwaga 3" xfId="21372" hidden="1"/>
    <cellStyle name="Uwaga 3" xfId="21371" hidden="1"/>
    <cellStyle name="Uwaga 3" xfId="21359" hidden="1"/>
    <cellStyle name="Uwaga 3" xfId="21357" hidden="1"/>
    <cellStyle name="Uwaga 3" xfId="21356" hidden="1"/>
    <cellStyle name="Uwaga 3" xfId="21343" hidden="1"/>
    <cellStyle name="Uwaga 3" xfId="21342" hidden="1"/>
    <cellStyle name="Uwaga 3" xfId="21341" hidden="1"/>
    <cellStyle name="Uwaga 3" xfId="21329" hidden="1"/>
    <cellStyle name="Uwaga 3" xfId="21327" hidden="1"/>
    <cellStyle name="Uwaga 3" xfId="21325" hidden="1"/>
    <cellStyle name="Uwaga 3" xfId="21314" hidden="1"/>
    <cellStyle name="Uwaga 3" xfId="21312" hidden="1"/>
    <cellStyle name="Uwaga 3" xfId="21310" hidden="1"/>
    <cellStyle name="Uwaga 3" xfId="21299" hidden="1"/>
    <cellStyle name="Uwaga 3" xfId="21297" hidden="1"/>
    <cellStyle name="Uwaga 3" xfId="21295" hidden="1"/>
    <cellStyle name="Uwaga 3" xfId="21284" hidden="1"/>
    <cellStyle name="Uwaga 3" xfId="21282" hidden="1"/>
    <cellStyle name="Uwaga 3" xfId="21280" hidden="1"/>
    <cellStyle name="Uwaga 3" xfId="21269" hidden="1"/>
    <cellStyle name="Uwaga 3" xfId="21267" hidden="1"/>
    <cellStyle name="Uwaga 3" xfId="21265" hidden="1"/>
    <cellStyle name="Uwaga 3" xfId="21254" hidden="1"/>
    <cellStyle name="Uwaga 3" xfId="21252" hidden="1"/>
    <cellStyle name="Uwaga 3" xfId="21250" hidden="1"/>
    <cellStyle name="Uwaga 3" xfId="21239" hidden="1"/>
    <cellStyle name="Uwaga 3" xfId="21237" hidden="1"/>
    <cellStyle name="Uwaga 3" xfId="21235" hidden="1"/>
    <cellStyle name="Uwaga 3" xfId="21224" hidden="1"/>
    <cellStyle name="Uwaga 3" xfId="21222" hidden="1"/>
    <cellStyle name="Uwaga 3" xfId="21220" hidden="1"/>
    <cellStyle name="Uwaga 3" xfId="21209" hidden="1"/>
    <cellStyle name="Uwaga 3" xfId="21207" hidden="1"/>
    <cellStyle name="Uwaga 3" xfId="21205" hidden="1"/>
    <cellStyle name="Uwaga 3" xfId="21194" hidden="1"/>
    <cellStyle name="Uwaga 3" xfId="21192" hidden="1"/>
    <cellStyle name="Uwaga 3" xfId="21190" hidden="1"/>
    <cellStyle name="Uwaga 3" xfId="21179" hidden="1"/>
    <cellStyle name="Uwaga 3" xfId="21177" hidden="1"/>
    <cellStyle name="Uwaga 3" xfId="21175" hidden="1"/>
    <cellStyle name="Uwaga 3" xfId="21164" hidden="1"/>
    <cellStyle name="Uwaga 3" xfId="21162" hidden="1"/>
    <cellStyle name="Uwaga 3" xfId="21160" hidden="1"/>
    <cellStyle name="Uwaga 3" xfId="21149" hidden="1"/>
    <cellStyle name="Uwaga 3" xfId="21147" hidden="1"/>
    <cellStyle name="Uwaga 3" xfId="21145" hidden="1"/>
    <cellStyle name="Uwaga 3" xfId="21134" hidden="1"/>
    <cellStyle name="Uwaga 3" xfId="21132" hidden="1"/>
    <cellStyle name="Uwaga 3" xfId="21130" hidden="1"/>
    <cellStyle name="Uwaga 3" xfId="21119" hidden="1"/>
    <cellStyle name="Uwaga 3" xfId="21117" hidden="1"/>
    <cellStyle name="Uwaga 3" xfId="21115" hidden="1"/>
    <cellStyle name="Uwaga 3" xfId="21104" hidden="1"/>
    <cellStyle name="Uwaga 3" xfId="21102" hidden="1"/>
    <cellStyle name="Uwaga 3" xfId="21100" hidden="1"/>
    <cellStyle name="Uwaga 3" xfId="21089" hidden="1"/>
    <cellStyle name="Uwaga 3" xfId="21087" hidden="1"/>
    <cellStyle name="Uwaga 3" xfId="21085" hidden="1"/>
    <cellStyle name="Uwaga 3" xfId="21074" hidden="1"/>
    <cellStyle name="Uwaga 3" xfId="21072" hidden="1"/>
    <cellStyle name="Uwaga 3" xfId="21070" hidden="1"/>
    <cellStyle name="Uwaga 3" xfId="21059" hidden="1"/>
    <cellStyle name="Uwaga 3" xfId="21057" hidden="1"/>
    <cellStyle name="Uwaga 3" xfId="21055" hidden="1"/>
    <cellStyle name="Uwaga 3" xfId="21044" hidden="1"/>
    <cellStyle name="Uwaga 3" xfId="21042" hidden="1"/>
    <cellStyle name="Uwaga 3" xfId="21040" hidden="1"/>
    <cellStyle name="Uwaga 3" xfId="21029" hidden="1"/>
    <cellStyle name="Uwaga 3" xfId="21027" hidden="1"/>
    <cellStyle name="Uwaga 3" xfId="21025" hidden="1"/>
    <cellStyle name="Uwaga 3" xfId="21014" hidden="1"/>
    <cellStyle name="Uwaga 3" xfId="21012" hidden="1"/>
    <cellStyle name="Uwaga 3" xfId="21009" hidden="1"/>
    <cellStyle name="Uwaga 3" xfId="20999" hidden="1"/>
    <cellStyle name="Uwaga 3" xfId="20997" hidden="1"/>
    <cellStyle name="Uwaga 3" xfId="20995" hidden="1"/>
    <cellStyle name="Uwaga 3" xfId="20984" hidden="1"/>
    <cellStyle name="Uwaga 3" xfId="20982" hidden="1"/>
    <cellStyle name="Uwaga 3" xfId="20980" hidden="1"/>
    <cellStyle name="Uwaga 3" xfId="20969" hidden="1"/>
    <cellStyle name="Uwaga 3" xfId="20967" hidden="1"/>
    <cellStyle name="Uwaga 3" xfId="20964" hidden="1"/>
    <cellStyle name="Uwaga 3" xfId="20954" hidden="1"/>
    <cellStyle name="Uwaga 3" xfId="20952" hidden="1"/>
    <cellStyle name="Uwaga 3" xfId="20949" hidden="1"/>
    <cellStyle name="Uwaga 3" xfId="20939" hidden="1"/>
    <cellStyle name="Uwaga 3" xfId="20937" hidden="1"/>
    <cellStyle name="Uwaga 3" xfId="20934" hidden="1"/>
    <cellStyle name="Uwaga 3" xfId="20925" hidden="1"/>
    <cellStyle name="Uwaga 3" xfId="20922" hidden="1"/>
    <cellStyle name="Uwaga 3" xfId="20918" hidden="1"/>
    <cellStyle name="Uwaga 3" xfId="20910" hidden="1"/>
    <cellStyle name="Uwaga 3" xfId="20907" hidden="1"/>
    <cellStyle name="Uwaga 3" xfId="20903" hidden="1"/>
    <cellStyle name="Uwaga 3" xfId="20895" hidden="1"/>
    <cellStyle name="Uwaga 3" xfId="20892" hidden="1"/>
    <cellStyle name="Uwaga 3" xfId="20888" hidden="1"/>
    <cellStyle name="Uwaga 3" xfId="20880" hidden="1"/>
    <cellStyle name="Uwaga 3" xfId="20877" hidden="1"/>
    <cellStyle name="Uwaga 3" xfId="20873" hidden="1"/>
    <cellStyle name="Uwaga 3" xfId="20865" hidden="1"/>
    <cellStyle name="Uwaga 3" xfId="20862" hidden="1"/>
    <cellStyle name="Uwaga 3" xfId="20858" hidden="1"/>
    <cellStyle name="Uwaga 3" xfId="20850" hidden="1"/>
    <cellStyle name="Uwaga 3" xfId="20846" hidden="1"/>
    <cellStyle name="Uwaga 3" xfId="20841" hidden="1"/>
    <cellStyle name="Uwaga 3" xfId="20835" hidden="1"/>
    <cellStyle name="Uwaga 3" xfId="20831" hidden="1"/>
    <cellStyle name="Uwaga 3" xfId="20826" hidden="1"/>
    <cellStyle name="Uwaga 3" xfId="20820" hidden="1"/>
    <cellStyle name="Uwaga 3" xfId="20816" hidden="1"/>
    <cellStyle name="Uwaga 3" xfId="20811" hidden="1"/>
    <cellStyle name="Uwaga 3" xfId="20805" hidden="1"/>
    <cellStyle name="Uwaga 3" xfId="20802" hidden="1"/>
    <cellStyle name="Uwaga 3" xfId="20798" hidden="1"/>
    <cellStyle name="Uwaga 3" xfId="20790" hidden="1"/>
    <cellStyle name="Uwaga 3" xfId="20787" hidden="1"/>
    <cellStyle name="Uwaga 3" xfId="20782" hidden="1"/>
    <cellStyle name="Uwaga 3" xfId="20775" hidden="1"/>
    <cellStyle name="Uwaga 3" xfId="20771" hidden="1"/>
    <cellStyle name="Uwaga 3" xfId="20766" hidden="1"/>
    <cellStyle name="Uwaga 3" xfId="20760" hidden="1"/>
    <cellStyle name="Uwaga 3" xfId="20756" hidden="1"/>
    <cellStyle name="Uwaga 3" xfId="20751" hidden="1"/>
    <cellStyle name="Uwaga 3" xfId="20745" hidden="1"/>
    <cellStyle name="Uwaga 3" xfId="20742" hidden="1"/>
    <cellStyle name="Uwaga 3" xfId="20738" hidden="1"/>
    <cellStyle name="Uwaga 3" xfId="20730" hidden="1"/>
    <cellStyle name="Uwaga 3" xfId="20725" hidden="1"/>
    <cellStyle name="Uwaga 3" xfId="20720" hidden="1"/>
    <cellStyle name="Uwaga 3" xfId="20715" hidden="1"/>
    <cellStyle name="Uwaga 3" xfId="20710" hidden="1"/>
    <cellStyle name="Uwaga 3" xfId="20705" hidden="1"/>
    <cellStyle name="Uwaga 3" xfId="20700" hidden="1"/>
    <cellStyle name="Uwaga 3" xfId="20695" hidden="1"/>
    <cellStyle name="Uwaga 3" xfId="20690" hidden="1"/>
    <cellStyle name="Uwaga 3" xfId="20685" hidden="1"/>
    <cellStyle name="Uwaga 3" xfId="20681" hidden="1"/>
    <cellStyle name="Uwaga 3" xfId="20676" hidden="1"/>
    <cellStyle name="Uwaga 3" xfId="20669" hidden="1"/>
    <cellStyle name="Uwaga 3" xfId="20664" hidden="1"/>
    <cellStyle name="Uwaga 3" xfId="20659" hidden="1"/>
    <cellStyle name="Uwaga 3" xfId="20654" hidden="1"/>
    <cellStyle name="Uwaga 3" xfId="20649" hidden="1"/>
    <cellStyle name="Uwaga 3" xfId="20644" hidden="1"/>
    <cellStyle name="Uwaga 3" xfId="20639" hidden="1"/>
    <cellStyle name="Uwaga 3" xfId="20634" hidden="1"/>
    <cellStyle name="Uwaga 3" xfId="20629" hidden="1"/>
    <cellStyle name="Uwaga 3" xfId="20625" hidden="1"/>
    <cellStyle name="Uwaga 3" xfId="20620" hidden="1"/>
    <cellStyle name="Uwaga 3" xfId="20615" hidden="1"/>
    <cellStyle name="Uwaga 3" xfId="20610" hidden="1"/>
    <cellStyle name="Uwaga 3" xfId="20606" hidden="1"/>
    <cellStyle name="Uwaga 3" xfId="20602" hidden="1"/>
    <cellStyle name="Uwaga 3" xfId="20595" hidden="1"/>
    <cellStyle name="Uwaga 3" xfId="20591" hidden="1"/>
    <cellStyle name="Uwaga 3" xfId="20586" hidden="1"/>
    <cellStyle name="Uwaga 3" xfId="20580" hidden="1"/>
    <cellStyle name="Uwaga 3" xfId="20576" hidden="1"/>
    <cellStyle name="Uwaga 3" xfId="20571" hidden="1"/>
    <cellStyle name="Uwaga 3" xfId="20565" hidden="1"/>
    <cellStyle name="Uwaga 3" xfId="20561" hidden="1"/>
    <cellStyle name="Uwaga 3" xfId="20557" hidden="1"/>
    <cellStyle name="Uwaga 3" xfId="20550" hidden="1"/>
    <cellStyle name="Uwaga 3" xfId="20546" hidden="1"/>
    <cellStyle name="Uwaga 3" xfId="20542" hidden="1"/>
    <cellStyle name="Uwaga 3" xfId="21409" hidden="1"/>
    <cellStyle name="Uwaga 3" xfId="21408" hidden="1"/>
    <cellStyle name="Uwaga 3" xfId="21406" hidden="1"/>
    <cellStyle name="Uwaga 3" xfId="21393" hidden="1"/>
    <cellStyle name="Uwaga 3" xfId="21391" hidden="1"/>
    <cellStyle name="Uwaga 3" xfId="21389" hidden="1"/>
    <cellStyle name="Uwaga 3" xfId="21379" hidden="1"/>
    <cellStyle name="Uwaga 3" xfId="21377" hidden="1"/>
    <cellStyle name="Uwaga 3" xfId="21375" hidden="1"/>
    <cellStyle name="Uwaga 3" xfId="21364" hidden="1"/>
    <cellStyle name="Uwaga 3" xfId="21362" hidden="1"/>
    <cellStyle name="Uwaga 3" xfId="21360" hidden="1"/>
    <cellStyle name="Uwaga 3" xfId="21347" hidden="1"/>
    <cellStyle name="Uwaga 3" xfId="21345" hidden="1"/>
    <cellStyle name="Uwaga 3" xfId="21344" hidden="1"/>
    <cellStyle name="Uwaga 3" xfId="21331" hidden="1"/>
    <cellStyle name="Uwaga 3" xfId="21330" hidden="1"/>
    <cellStyle name="Uwaga 3" xfId="21328" hidden="1"/>
    <cellStyle name="Uwaga 3" xfId="21316" hidden="1"/>
    <cellStyle name="Uwaga 3" xfId="21315" hidden="1"/>
    <cellStyle name="Uwaga 3" xfId="21313" hidden="1"/>
    <cellStyle name="Uwaga 3" xfId="21301" hidden="1"/>
    <cellStyle name="Uwaga 3" xfId="21300" hidden="1"/>
    <cellStyle name="Uwaga 3" xfId="21298" hidden="1"/>
    <cellStyle name="Uwaga 3" xfId="21286" hidden="1"/>
    <cellStyle name="Uwaga 3" xfId="21285" hidden="1"/>
    <cellStyle name="Uwaga 3" xfId="21283" hidden="1"/>
    <cellStyle name="Uwaga 3" xfId="21271" hidden="1"/>
    <cellStyle name="Uwaga 3" xfId="21270" hidden="1"/>
    <cellStyle name="Uwaga 3" xfId="21268" hidden="1"/>
    <cellStyle name="Uwaga 3" xfId="21256" hidden="1"/>
    <cellStyle name="Uwaga 3" xfId="21255" hidden="1"/>
    <cellStyle name="Uwaga 3" xfId="21253" hidden="1"/>
    <cellStyle name="Uwaga 3" xfId="21241" hidden="1"/>
    <cellStyle name="Uwaga 3" xfId="21240" hidden="1"/>
    <cellStyle name="Uwaga 3" xfId="21238" hidden="1"/>
    <cellStyle name="Uwaga 3" xfId="21226" hidden="1"/>
    <cellStyle name="Uwaga 3" xfId="21225" hidden="1"/>
    <cellStyle name="Uwaga 3" xfId="21223" hidden="1"/>
    <cellStyle name="Uwaga 3" xfId="21211" hidden="1"/>
    <cellStyle name="Uwaga 3" xfId="21210" hidden="1"/>
    <cellStyle name="Uwaga 3" xfId="21208" hidden="1"/>
    <cellStyle name="Uwaga 3" xfId="21196" hidden="1"/>
    <cellStyle name="Uwaga 3" xfId="21195" hidden="1"/>
    <cellStyle name="Uwaga 3" xfId="21193" hidden="1"/>
    <cellStyle name="Uwaga 3" xfId="21181" hidden="1"/>
    <cellStyle name="Uwaga 3" xfId="21180" hidden="1"/>
    <cellStyle name="Uwaga 3" xfId="21178" hidden="1"/>
    <cellStyle name="Uwaga 3" xfId="21166" hidden="1"/>
    <cellStyle name="Uwaga 3" xfId="21165" hidden="1"/>
    <cellStyle name="Uwaga 3" xfId="21163" hidden="1"/>
    <cellStyle name="Uwaga 3" xfId="21151" hidden="1"/>
    <cellStyle name="Uwaga 3" xfId="21150" hidden="1"/>
    <cellStyle name="Uwaga 3" xfId="21148" hidden="1"/>
    <cellStyle name="Uwaga 3" xfId="21136" hidden="1"/>
    <cellStyle name="Uwaga 3" xfId="21135" hidden="1"/>
    <cellStyle name="Uwaga 3" xfId="21133" hidden="1"/>
    <cellStyle name="Uwaga 3" xfId="21121" hidden="1"/>
    <cellStyle name="Uwaga 3" xfId="21120" hidden="1"/>
    <cellStyle name="Uwaga 3" xfId="21118" hidden="1"/>
    <cellStyle name="Uwaga 3" xfId="21106" hidden="1"/>
    <cellStyle name="Uwaga 3" xfId="21105" hidden="1"/>
    <cellStyle name="Uwaga 3" xfId="21103" hidden="1"/>
    <cellStyle name="Uwaga 3" xfId="21091" hidden="1"/>
    <cellStyle name="Uwaga 3" xfId="21090" hidden="1"/>
    <cellStyle name="Uwaga 3" xfId="21088" hidden="1"/>
    <cellStyle name="Uwaga 3" xfId="21076" hidden="1"/>
    <cellStyle name="Uwaga 3" xfId="21075" hidden="1"/>
    <cellStyle name="Uwaga 3" xfId="21073" hidden="1"/>
    <cellStyle name="Uwaga 3" xfId="21061" hidden="1"/>
    <cellStyle name="Uwaga 3" xfId="21060" hidden="1"/>
    <cellStyle name="Uwaga 3" xfId="21058" hidden="1"/>
    <cellStyle name="Uwaga 3" xfId="21046" hidden="1"/>
    <cellStyle name="Uwaga 3" xfId="21045" hidden="1"/>
    <cellStyle name="Uwaga 3" xfId="21043" hidden="1"/>
    <cellStyle name="Uwaga 3" xfId="21031" hidden="1"/>
    <cellStyle name="Uwaga 3" xfId="21030" hidden="1"/>
    <cellStyle name="Uwaga 3" xfId="21028" hidden="1"/>
    <cellStyle name="Uwaga 3" xfId="21016" hidden="1"/>
    <cellStyle name="Uwaga 3" xfId="21015" hidden="1"/>
    <cellStyle name="Uwaga 3" xfId="21013" hidden="1"/>
    <cellStyle name="Uwaga 3" xfId="21001" hidden="1"/>
    <cellStyle name="Uwaga 3" xfId="21000" hidden="1"/>
    <cellStyle name="Uwaga 3" xfId="20998" hidden="1"/>
    <cellStyle name="Uwaga 3" xfId="20986" hidden="1"/>
    <cellStyle name="Uwaga 3" xfId="20985" hidden="1"/>
    <cellStyle name="Uwaga 3" xfId="20983" hidden="1"/>
    <cellStyle name="Uwaga 3" xfId="20971" hidden="1"/>
    <cellStyle name="Uwaga 3" xfId="20970" hidden="1"/>
    <cellStyle name="Uwaga 3" xfId="20968" hidden="1"/>
    <cellStyle name="Uwaga 3" xfId="20956" hidden="1"/>
    <cellStyle name="Uwaga 3" xfId="20955" hidden="1"/>
    <cellStyle name="Uwaga 3" xfId="20953" hidden="1"/>
    <cellStyle name="Uwaga 3" xfId="20941" hidden="1"/>
    <cellStyle name="Uwaga 3" xfId="20940" hidden="1"/>
    <cellStyle name="Uwaga 3" xfId="20938" hidden="1"/>
    <cellStyle name="Uwaga 3" xfId="20926" hidden="1"/>
    <cellStyle name="Uwaga 3" xfId="20924" hidden="1"/>
    <cellStyle name="Uwaga 3" xfId="20921" hidden="1"/>
    <cellStyle name="Uwaga 3" xfId="20911" hidden="1"/>
    <cellStyle name="Uwaga 3" xfId="20909" hidden="1"/>
    <cellStyle name="Uwaga 3" xfId="20906" hidden="1"/>
    <cellStyle name="Uwaga 3" xfId="20896" hidden="1"/>
    <cellStyle name="Uwaga 3" xfId="20894" hidden="1"/>
    <cellStyle name="Uwaga 3" xfId="20891" hidden="1"/>
    <cellStyle name="Uwaga 3" xfId="20881" hidden="1"/>
    <cellStyle name="Uwaga 3" xfId="20879" hidden="1"/>
    <cellStyle name="Uwaga 3" xfId="20876" hidden="1"/>
    <cellStyle name="Uwaga 3" xfId="20866" hidden="1"/>
    <cellStyle name="Uwaga 3" xfId="20864" hidden="1"/>
    <cellStyle name="Uwaga 3" xfId="20861" hidden="1"/>
    <cellStyle name="Uwaga 3" xfId="20851" hidden="1"/>
    <cellStyle name="Uwaga 3" xfId="20849" hidden="1"/>
    <cellStyle name="Uwaga 3" xfId="20845" hidden="1"/>
    <cellStyle name="Uwaga 3" xfId="20836" hidden="1"/>
    <cellStyle name="Uwaga 3" xfId="20833" hidden="1"/>
    <cellStyle name="Uwaga 3" xfId="20829" hidden="1"/>
    <cellStyle name="Uwaga 3" xfId="20821" hidden="1"/>
    <cellStyle name="Uwaga 3" xfId="20819" hidden="1"/>
    <cellStyle name="Uwaga 3" xfId="20815" hidden="1"/>
    <cellStyle name="Uwaga 3" xfId="20806" hidden="1"/>
    <cellStyle name="Uwaga 3" xfId="20804" hidden="1"/>
    <cellStyle name="Uwaga 3" xfId="20801" hidden="1"/>
    <cellStyle name="Uwaga 3" xfId="20791" hidden="1"/>
    <cellStyle name="Uwaga 3" xfId="20789" hidden="1"/>
    <cellStyle name="Uwaga 3" xfId="20784" hidden="1"/>
    <cellStyle name="Uwaga 3" xfId="20776" hidden="1"/>
    <cellStyle name="Uwaga 3" xfId="20774" hidden="1"/>
    <cellStyle name="Uwaga 3" xfId="20769" hidden="1"/>
    <cellStyle name="Uwaga 3" xfId="20761" hidden="1"/>
    <cellStyle name="Uwaga 3" xfId="20759" hidden="1"/>
    <cellStyle name="Uwaga 3" xfId="20754" hidden="1"/>
    <cellStyle name="Uwaga 3" xfId="20746" hidden="1"/>
    <cellStyle name="Uwaga 3" xfId="20744" hidden="1"/>
    <cellStyle name="Uwaga 3" xfId="20740" hidden="1"/>
    <cellStyle name="Uwaga 3" xfId="20731" hidden="1"/>
    <cellStyle name="Uwaga 3" xfId="20728" hidden="1"/>
    <cellStyle name="Uwaga 3" xfId="20723" hidden="1"/>
    <cellStyle name="Uwaga 3" xfId="20716" hidden="1"/>
    <cellStyle name="Uwaga 3" xfId="20712" hidden="1"/>
    <cellStyle name="Uwaga 3" xfId="20707" hidden="1"/>
    <cellStyle name="Uwaga 3" xfId="20701" hidden="1"/>
    <cellStyle name="Uwaga 3" xfId="20697" hidden="1"/>
    <cellStyle name="Uwaga 3" xfId="20692" hidden="1"/>
    <cellStyle name="Uwaga 3" xfId="20686" hidden="1"/>
    <cellStyle name="Uwaga 3" xfId="20683" hidden="1"/>
    <cellStyle name="Uwaga 3" xfId="20679" hidden="1"/>
    <cellStyle name="Uwaga 3" xfId="20670" hidden="1"/>
    <cellStyle name="Uwaga 3" xfId="20665" hidden="1"/>
    <cellStyle name="Uwaga 3" xfId="20660" hidden="1"/>
    <cellStyle name="Uwaga 3" xfId="20655" hidden="1"/>
    <cellStyle name="Uwaga 3" xfId="20650" hidden="1"/>
    <cellStyle name="Uwaga 3" xfId="20645" hidden="1"/>
    <cellStyle name="Uwaga 3" xfId="20640" hidden="1"/>
    <cellStyle name="Uwaga 3" xfId="20635" hidden="1"/>
    <cellStyle name="Uwaga 3" xfId="20630" hidden="1"/>
    <cellStyle name="Uwaga 3" xfId="20626" hidden="1"/>
    <cellStyle name="Uwaga 3" xfId="20621" hidden="1"/>
    <cellStyle name="Uwaga 3" xfId="20616" hidden="1"/>
    <cellStyle name="Uwaga 3" xfId="20611" hidden="1"/>
    <cellStyle name="Uwaga 3" xfId="20607" hidden="1"/>
    <cellStyle name="Uwaga 3" xfId="20603" hidden="1"/>
    <cellStyle name="Uwaga 3" xfId="20596" hidden="1"/>
    <cellStyle name="Uwaga 3" xfId="20592" hidden="1"/>
    <cellStyle name="Uwaga 3" xfId="20587" hidden="1"/>
    <cellStyle name="Uwaga 3" xfId="20581" hidden="1"/>
    <cellStyle name="Uwaga 3" xfId="20577" hidden="1"/>
    <cellStyle name="Uwaga 3" xfId="20572" hidden="1"/>
    <cellStyle name="Uwaga 3" xfId="20566" hidden="1"/>
    <cellStyle name="Uwaga 3" xfId="20562" hidden="1"/>
    <cellStyle name="Uwaga 3" xfId="20558" hidden="1"/>
    <cellStyle name="Uwaga 3" xfId="20551" hidden="1"/>
    <cellStyle name="Uwaga 3" xfId="20547" hidden="1"/>
    <cellStyle name="Uwaga 3" xfId="20543" hidden="1"/>
    <cellStyle name="Uwaga 3" xfId="19553" hidden="1"/>
    <cellStyle name="Uwaga 3" xfId="19518" hidden="1"/>
    <cellStyle name="Uwaga 3" xfId="15127" hidden="1"/>
    <cellStyle name="Uwaga 3" xfId="19554" hidden="1"/>
    <cellStyle name="Uwaga 3" xfId="19519" hidden="1"/>
    <cellStyle name="Uwaga 3" xfId="20532" hidden="1"/>
    <cellStyle name="Uwaga 3" xfId="21440" hidden="1"/>
    <cellStyle name="Uwaga 3" xfId="20534" hidden="1"/>
    <cellStyle name="Uwaga 3" xfId="19522" hidden="1"/>
    <cellStyle name="Uwaga 3" xfId="18617" hidden="1"/>
    <cellStyle name="Uwaga 3" xfId="20478" hidden="1"/>
    <cellStyle name="Uwaga 3" xfId="19536" hidden="1"/>
    <cellStyle name="Uwaga 3" xfId="20486" hidden="1"/>
    <cellStyle name="Uwaga 3" xfId="18605" hidden="1"/>
    <cellStyle name="Uwaga 3" xfId="19513" hidden="1"/>
    <cellStyle name="Uwaga 3" xfId="20471" hidden="1"/>
    <cellStyle name="Uwaga 3" xfId="18620" hidden="1"/>
    <cellStyle name="Uwaga 3" xfId="19533" hidden="1"/>
    <cellStyle name="Uwaga 3" xfId="19502" hidden="1"/>
    <cellStyle name="Uwaga 3" xfId="19541" hidden="1"/>
    <cellStyle name="Uwaga 3" xfId="19506" hidden="1"/>
    <cellStyle name="Uwaga 3" xfId="19510" hidden="1"/>
    <cellStyle name="Uwaga 3" xfId="19549" hidden="1"/>
    <cellStyle name="Uwaga 3" xfId="18600" hidden="1"/>
    <cellStyle name="Uwaga 3" xfId="21448" hidden="1"/>
    <cellStyle name="Uwaga 3" xfId="21413" hidden="1"/>
    <cellStyle name="Uwaga 3" xfId="19530" hidden="1"/>
    <cellStyle name="Uwaga 3" xfId="19534" hidden="1"/>
    <cellStyle name="Uwaga 3" xfId="21456" hidden="1"/>
    <cellStyle name="Uwaga 3" xfId="20480" hidden="1"/>
    <cellStyle name="Uwaga 3" xfId="18611" hidden="1"/>
    <cellStyle name="Uwaga 3" xfId="20519" hidden="1"/>
    <cellStyle name="Uwaga 3" xfId="19507" hidden="1"/>
    <cellStyle name="Uwaga 3" xfId="21464" hidden="1"/>
    <cellStyle name="Uwaga 3" xfId="20488" hidden="1"/>
    <cellStyle name="Uwaga 3" xfId="18603" hidden="1"/>
    <cellStyle name="Uwaga 3" xfId="21433" hidden="1"/>
    <cellStyle name="Uwaga 3" xfId="20527" hidden="1"/>
    <cellStyle name="Uwaga 3" xfId="19550" hidden="1"/>
    <cellStyle name="Uwaga 3" xfId="19531" hidden="1"/>
    <cellStyle name="Uwaga 3" xfId="21453" hidden="1"/>
    <cellStyle name="Uwaga 3" xfId="20477" hidden="1"/>
    <cellStyle name="Uwaga 3" xfId="21457" hidden="1"/>
    <cellStyle name="Uwaga 3" xfId="20481" hidden="1"/>
    <cellStyle name="Uwaga 3" xfId="18610" hidden="1"/>
    <cellStyle name="Uwaga 3" xfId="21426" hidden="1"/>
    <cellStyle name="Uwaga 3" xfId="19543" hidden="1"/>
    <cellStyle name="Uwaga 3" xfId="21465" hidden="1"/>
    <cellStyle name="Uwaga 3" xfId="20524" hidden="1"/>
    <cellStyle name="Uwaga 3" xfId="20489" hidden="1"/>
    <cellStyle name="Uwaga 3" xfId="18602" hidden="1"/>
    <cellStyle name="Uwaga 3" xfId="18598" hidden="1"/>
    <cellStyle name="Uwaga 3" xfId="21483" hidden="1"/>
    <cellStyle name="Uwaga 3" xfId="21486" hidden="1"/>
    <cellStyle name="Uwaga 3" xfId="21490" hidden="1"/>
    <cellStyle name="Uwaga 3" xfId="21493" hidden="1"/>
    <cellStyle name="Uwaga 3" xfId="21495" hidden="1"/>
    <cellStyle name="Uwaga 3" xfId="21498" hidden="1"/>
    <cellStyle name="Uwaga 3" xfId="21501" hidden="1"/>
    <cellStyle name="Uwaga 3" xfId="21504" hidden="1"/>
    <cellStyle name="Uwaga 3" xfId="21505" hidden="1"/>
    <cellStyle name="Uwaga 3" xfId="21506" hidden="1"/>
    <cellStyle name="Uwaga 3" xfId="21508" hidden="1"/>
    <cellStyle name="Uwaga 3" xfId="21514" hidden="1"/>
    <cellStyle name="Uwaga 3" xfId="21515" hidden="1"/>
    <cellStyle name="Uwaga 3" xfId="21517" hidden="1"/>
    <cellStyle name="Uwaga 3" xfId="21523" hidden="1"/>
    <cellStyle name="Uwaga 3" xfId="21525" hidden="1"/>
    <cellStyle name="Uwaga 3" xfId="21528" hidden="1"/>
    <cellStyle name="Uwaga 3" xfId="21532" hidden="1"/>
    <cellStyle name="Uwaga 3" xfId="21533" hidden="1"/>
    <cellStyle name="Uwaga 3" xfId="21535" hidden="1"/>
    <cellStyle name="Uwaga 3" xfId="21541" hidden="1"/>
    <cellStyle name="Uwaga 3" xfId="21542" hidden="1"/>
    <cellStyle name="Uwaga 3" xfId="21543" hidden="1"/>
    <cellStyle name="Uwaga 3" xfId="21551" hidden="1"/>
    <cellStyle name="Uwaga 3" xfId="21554" hidden="1"/>
    <cellStyle name="Uwaga 3" xfId="21557" hidden="1"/>
    <cellStyle name="Uwaga 3" xfId="21560" hidden="1"/>
    <cellStyle name="Uwaga 3" xfId="21563" hidden="1"/>
    <cellStyle name="Uwaga 3" xfId="21566" hidden="1"/>
    <cellStyle name="Uwaga 3" xfId="21569" hidden="1"/>
    <cellStyle name="Uwaga 3" xfId="21572" hidden="1"/>
    <cellStyle name="Uwaga 3" xfId="21575" hidden="1"/>
    <cellStyle name="Uwaga 3" xfId="21577" hidden="1"/>
    <cellStyle name="Uwaga 3" xfId="21578" hidden="1"/>
    <cellStyle name="Uwaga 3" xfId="21580" hidden="1"/>
    <cellStyle name="Uwaga 3" xfId="21587" hidden="1"/>
    <cellStyle name="Uwaga 3" xfId="21590" hidden="1"/>
    <cellStyle name="Uwaga 3" xfId="21593" hidden="1"/>
    <cellStyle name="Uwaga 3" xfId="21596" hidden="1"/>
    <cellStyle name="Uwaga 3" xfId="21599" hidden="1"/>
    <cellStyle name="Uwaga 3" xfId="21602" hidden="1"/>
    <cellStyle name="Uwaga 3" xfId="21605" hidden="1"/>
    <cellStyle name="Uwaga 3" xfId="21607" hidden="1"/>
    <cellStyle name="Uwaga 3" xfId="21610" hidden="1"/>
    <cellStyle name="Uwaga 3" xfId="21613" hidden="1"/>
    <cellStyle name="Uwaga 3" xfId="21614" hidden="1"/>
    <cellStyle name="Uwaga 3" xfId="21615" hidden="1"/>
    <cellStyle name="Uwaga 3" xfId="21622" hidden="1"/>
    <cellStyle name="Uwaga 3" xfId="21623" hidden="1"/>
    <cellStyle name="Uwaga 3" xfId="21625" hidden="1"/>
    <cellStyle name="Uwaga 3" xfId="21631" hidden="1"/>
    <cellStyle name="Uwaga 3" xfId="21632" hidden="1"/>
    <cellStyle name="Uwaga 3" xfId="21634" hidden="1"/>
    <cellStyle name="Uwaga 3" xfId="21640" hidden="1"/>
    <cellStyle name="Uwaga 3" xfId="21641" hidden="1"/>
    <cellStyle name="Uwaga 3" xfId="21643" hidden="1"/>
    <cellStyle name="Uwaga 3" xfId="21649" hidden="1"/>
    <cellStyle name="Uwaga 3" xfId="21650" hidden="1"/>
    <cellStyle name="Uwaga 3" xfId="21651" hidden="1"/>
    <cellStyle name="Uwaga 3" xfId="21659" hidden="1"/>
    <cellStyle name="Uwaga 3" xfId="21661" hidden="1"/>
    <cellStyle name="Uwaga 3" xfId="21664" hidden="1"/>
    <cellStyle name="Uwaga 3" xfId="21668" hidden="1"/>
    <cellStyle name="Uwaga 3" xfId="21671" hidden="1"/>
    <cellStyle name="Uwaga 3" xfId="21674" hidden="1"/>
    <cellStyle name="Uwaga 3" xfId="21677" hidden="1"/>
    <cellStyle name="Uwaga 3" xfId="21679" hidden="1"/>
    <cellStyle name="Uwaga 3" xfId="21682" hidden="1"/>
    <cellStyle name="Uwaga 3" xfId="21685" hidden="1"/>
    <cellStyle name="Uwaga 3" xfId="21686" hidden="1"/>
    <cellStyle name="Uwaga 3" xfId="21687" hidden="1"/>
    <cellStyle name="Uwaga 3" xfId="21694" hidden="1"/>
    <cellStyle name="Uwaga 3" xfId="21696" hidden="1"/>
    <cellStyle name="Uwaga 3" xfId="21698" hidden="1"/>
    <cellStyle name="Uwaga 3" xfId="21703" hidden="1"/>
    <cellStyle name="Uwaga 3" xfId="21705" hidden="1"/>
    <cellStyle name="Uwaga 3" xfId="21707" hidden="1"/>
    <cellStyle name="Uwaga 3" xfId="21712" hidden="1"/>
    <cellStyle name="Uwaga 3" xfId="21714" hidden="1"/>
    <cellStyle name="Uwaga 3" xfId="21716" hidden="1"/>
    <cellStyle name="Uwaga 3" xfId="21721" hidden="1"/>
    <cellStyle name="Uwaga 3" xfId="21722" hidden="1"/>
    <cellStyle name="Uwaga 3" xfId="21723" hidden="1"/>
    <cellStyle name="Uwaga 3" xfId="21730" hidden="1"/>
    <cellStyle name="Uwaga 3" xfId="21732" hidden="1"/>
    <cellStyle name="Uwaga 3" xfId="21734" hidden="1"/>
    <cellStyle name="Uwaga 3" xfId="21739" hidden="1"/>
    <cellStyle name="Uwaga 3" xfId="21741" hidden="1"/>
    <cellStyle name="Uwaga 3" xfId="21743" hidden="1"/>
    <cellStyle name="Uwaga 3" xfId="21748" hidden="1"/>
    <cellStyle name="Uwaga 3" xfId="21750" hidden="1"/>
    <cellStyle name="Uwaga 3" xfId="21751" hidden="1"/>
    <cellStyle name="Uwaga 3" xfId="21757" hidden="1"/>
    <cellStyle name="Uwaga 3" xfId="21758" hidden="1"/>
    <cellStyle name="Uwaga 3" xfId="21759" hidden="1"/>
    <cellStyle name="Uwaga 3" xfId="21766" hidden="1"/>
    <cellStyle name="Uwaga 3" xfId="21768" hidden="1"/>
    <cellStyle name="Uwaga 3" xfId="21770" hidden="1"/>
    <cellStyle name="Uwaga 3" xfId="21775" hidden="1"/>
    <cellStyle name="Uwaga 3" xfId="21777" hidden="1"/>
    <cellStyle name="Uwaga 3" xfId="21779" hidden="1"/>
    <cellStyle name="Uwaga 3" xfId="21784" hidden="1"/>
    <cellStyle name="Uwaga 3" xfId="21786" hidden="1"/>
    <cellStyle name="Uwaga 3" xfId="21788" hidden="1"/>
    <cellStyle name="Uwaga 3" xfId="21793" hidden="1"/>
    <cellStyle name="Uwaga 3" xfId="21794" hidden="1"/>
    <cellStyle name="Uwaga 3" xfId="21796" hidden="1"/>
    <cellStyle name="Uwaga 3" xfId="21802" hidden="1"/>
    <cellStyle name="Uwaga 3" xfId="21803" hidden="1"/>
    <cellStyle name="Uwaga 3" xfId="21804" hidden="1"/>
    <cellStyle name="Uwaga 3" xfId="21811" hidden="1"/>
    <cellStyle name="Uwaga 3" xfId="21812" hidden="1"/>
    <cellStyle name="Uwaga 3" xfId="21813" hidden="1"/>
    <cellStyle name="Uwaga 3" xfId="21820" hidden="1"/>
    <cellStyle name="Uwaga 3" xfId="21821" hidden="1"/>
    <cellStyle name="Uwaga 3" xfId="21822" hidden="1"/>
    <cellStyle name="Uwaga 3" xfId="21829" hidden="1"/>
    <cellStyle name="Uwaga 3" xfId="21830" hidden="1"/>
    <cellStyle name="Uwaga 3" xfId="21831" hidden="1"/>
    <cellStyle name="Uwaga 3" xfId="21838" hidden="1"/>
    <cellStyle name="Uwaga 3" xfId="21839" hidden="1"/>
    <cellStyle name="Uwaga 3" xfId="21840" hidden="1"/>
    <cellStyle name="Uwaga 3" xfId="21890" hidden="1"/>
    <cellStyle name="Uwaga 3" xfId="21891" hidden="1"/>
    <cellStyle name="Uwaga 3" xfId="21893" hidden="1"/>
    <cellStyle name="Uwaga 3" xfId="21905" hidden="1"/>
    <cellStyle name="Uwaga 3" xfId="21906" hidden="1"/>
    <cellStyle name="Uwaga 3" xfId="21911" hidden="1"/>
    <cellStyle name="Uwaga 3" xfId="21920" hidden="1"/>
    <cellStyle name="Uwaga 3" xfId="21921" hidden="1"/>
    <cellStyle name="Uwaga 3" xfId="21926" hidden="1"/>
    <cellStyle name="Uwaga 3" xfId="21935" hidden="1"/>
    <cellStyle name="Uwaga 3" xfId="21936" hidden="1"/>
    <cellStyle name="Uwaga 3" xfId="21937" hidden="1"/>
    <cellStyle name="Uwaga 3" xfId="21950" hidden="1"/>
    <cellStyle name="Uwaga 3" xfId="21955" hidden="1"/>
    <cellStyle name="Uwaga 3" xfId="21960" hidden="1"/>
    <cellStyle name="Uwaga 3" xfId="21970" hidden="1"/>
    <cellStyle name="Uwaga 3" xfId="21975" hidden="1"/>
    <cellStyle name="Uwaga 3" xfId="21979" hidden="1"/>
    <cellStyle name="Uwaga 3" xfId="21986" hidden="1"/>
    <cellStyle name="Uwaga 3" xfId="21991" hidden="1"/>
    <cellStyle name="Uwaga 3" xfId="21994" hidden="1"/>
    <cellStyle name="Uwaga 3" xfId="22000" hidden="1"/>
    <cellStyle name="Uwaga 3" xfId="22005" hidden="1"/>
    <cellStyle name="Uwaga 3" xfId="22009" hidden="1"/>
    <cellStyle name="Uwaga 3" xfId="22010" hidden="1"/>
    <cellStyle name="Uwaga 3" xfId="22011" hidden="1"/>
    <cellStyle name="Uwaga 3" xfId="22015" hidden="1"/>
    <cellStyle name="Uwaga 3" xfId="22027" hidden="1"/>
    <cellStyle name="Uwaga 3" xfId="22032" hidden="1"/>
    <cellStyle name="Uwaga 3" xfId="22037" hidden="1"/>
    <cellStyle name="Uwaga 3" xfId="22042" hidden="1"/>
    <cellStyle name="Uwaga 3" xfId="22047" hidden="1"/>
    <cellStyle name="Uwaga 3" xfId="22052" hidden="1"/>
    <cellStyle name="Uwaga 3" xfId="22056" hidden="1"/>
    <cellStyle name="Uwaga 3" xfId="22060" hidden="1"/>
    <cellStyle name="Uwaga 3" xfId="22065" hidden="1"/>
    <cellStyle name="Uwaga 3" xfId="22070" hidden="1"/>
    <cellStyle name="Uwaga 3" xfId="22071" hidden="1"/>
    <cellStyle name="Uwaga 3" xfId="22073" hidden="1"/>
    <cellStyle name="Uwaga 3" xfId="22086" hidden="1"/>
    <cellStyle name="Uwaga 3" xfId="22090" hidden="1"/>
    <cellStyle name="Uwaga 3" xfId="22095" hidden="1"/>
    <cellStyle name="Uwaga 3" xfId="22102" hidden="1"/>
    <cellStyle name="Uwaga 3" xfId="22106" hidden="1"/>
    <cellStyle name="Uwaga 3" xfId="22111" hidden="1"/>
    <cellStyle name="Uwaga 3" xfId="22116" hidden="1"/>
    <cellStyle name="Uwaga 3" xfId="22119" hidden="1"/>
    <cellStyle name="Uwaga 3" xfId="22124" hidden="1"/>
    <cellStyle name="Uwaga 3" xfId="22130" hidden="1"/>
    <cellStyle name="Uwaga 3" xfId="22131" hidden="1"/>
    <cellStyle name="Uwaga 3" xfId="22134" hidden="1"/>
    <cellStyle name="Uwaga 3" xfId="22147" hidden="1"/>
    <cellStyle name="Uwaga 3" xfId="22151" hidden="1"/>
    <cellStyle name="Uwaga 3" xfId="22156" hidden="1"/>
    <cellStyle name="Uwaga 3" xfId="22163" hidden="1"/>
    <cellStyle name="Uwaga 3" xfId="22168" hidden="1"/>
    <cellStyle name="Uwaga 3" xfId="22172" hidden="1"/>
    <cellStyle name="Uwaga 3" xfId="22177" hidden="1"/>
    <cellStyle name="Uwaga 3" xfId="22181" hidden="1"/>
    <cellStyle name="Uwaga 3" xfId="22186" hidden="1"/>
    <cellStyle name="Uwaga 3" xfId="22190" hidden="1"/>
    <cellStyle name="Uwaga 3" xfId="22191" hidden="1"/>
    <cellStyle name="Uwaga 3" xfId="22193" hidden="1"/>
    <cellStyle name="Uwaga 3" xfId="22205" hidden="1"/>
    <cellStyle name="Uwaga 3" xfId="22206" hidden="1"/>
    <cellStyle name="Uwaga 3" xfId="22208" hidden="1"/>
    <cellStyle name="Uwaga 3" xfId="22220" hidden="1"/>
    <cellStyle name="Uwaga 3" xfId="22222" hidden="1"/>
    <cellStyle name="Uwaga 3" xfId="22225" hidden="1"/>
    <cellStyle name="Uwaga 3" xfId="22235" hidden="1"/>
    <cellStyle name="Uwaga 3" xfId="22236" hidden="1"/>
    <cellStyle name="Uwaga 3" xfId="22238" hidden="1"/>
    <cellStyle name="Uwaga 3" xfId="22250" hidden="1"/>
    <cellStyle name="Uwaga 3" xfId="22251" hidden="1"/>
    <cellStyle name="Uwaga 3" xfId="22252" hidden="1"/>
    <cellStyle name="Uwaga 3" xfId="22266" hidden="1"/>
    <cellStyle name="Uwaga 3" xfId="22269" hidden="1"/>
    <cellStyle name="Uwaga 3" xfId="22273" hidden="1"/>
    <cellStyle name="Uwaga 3" xfId="22281" hidden="1"/>
    <cellStyle name="Uwaga 3" xfId="22284" hidden="1"/>
    <cellStyle name="Uwaga 3" xfId="22288" hidden="1"/>
    <cellStyle name="Uwaga 3" xfId="22296" hidden="1"/>
    <cellStyle name="Uwaga 3" xfId="22299" hidden="1"/>
    <cellStyle name="Uwaga 3" xfId="22303" hidden="1"/>
    <cellStyle name="Uwaga 3" xfId="22310" hidden="1"/>
    <cellStyle name="Uwaga 3" xfId="22311" hidden="1"/>
    <cellStyle name="Uwaga 3" xfId="22313" hidden="1"/>
    <cellStyle name="Uwaga 3" xfId="22326" hidden="1"/>
    <cellStyle name="Uwaga 3" xfId="22329" hidden="1"/>
    <cellStyle name="Uwaga 3" xfId="22332" hidden="1"/>
    <cellStyle name="Uwaga 3" xfId="22341" hidden="1"/>
    <cellStyle name="Uwaga 3" xfId="22344" hidden="1"/>
    <cellStyle name="Uwaga 3" xfId="22348" hidden="1"/>
    <cellStyle name="Uwaga 3" xfId="22356" hidden="1"/>
    <cellStyle name="Uwaga 3" xfId="22358" hidden="1"/>
    <cellStyle name="Uwaga 3" xfId="22361" hidden="1"/>
    <cellStyle name="Uwaga 3" xfId="22370" hidden="1"/>
    <cellStyle name="Uwaga 3" xfId="22371" hidden="1"/>
    <cellStyle name="Uwaga 3" xfId="22372" hidden="1"/>
    <cellStyle name="Uwaga 3" xfId="22385" hidden="1"/>
    <cellStyle name="Uwaga 3" xfId="22386" hidden="1"/>
    <cellStyle name="Uwaga 3" xfId="22388" hidden="1"/>
    <cellStyle name="Uwaga 3" xfId="22400" hidden="1"/>
    <cellStyle name="Uwaga 3" xfId="22401" hidden="1"/>
    <cellStyle name="Uwaga 3" xfId="22403" hidden="1"/>
    <cellStyle name="Uwaga 3" xfId="22415" hidden="1"/>
    <cellStyle name="Uwaga 3" xfId="22416" hidden="1"/>
    <cellStyle name="Uwaga 3" xfId="22418" hidden="1"/>
    <cellStyle name="Uwaga 3" xfId="22430" hidden="1"/>
    <cellStyle name="Uwaga 3" xfId="22431" hidden="1"/>
    <cellStyle name="Uwaga 3" xfId="22432" hidden="1"/>
    <cellStyle name="Uwaga 3" xfId="22446" hidden="1"/>
    <cellStyle name="Uwaga 3" xfId="22448" hidden="1"/>
    <cellStyle name="Uwaga 3" xfId="22451" hidden="1"/>
    <cellStyle name="Uwaga 3" xfId="22461" hidden="1"/>
    <cellStyle name="Uwaga 3" xfId="22464" hidden="1"/>
    <cellStyle name="Uwaga 3" xfId="22467" hidden="1"/>
    <cellStyle name="Uwaga 3" xfId="22476" hidden="1"/>
    <cellStyle name="Uwaga 3" xfId="22478" hidden="1"/>
    <cellStyle name="Uwaga 3" xfId="22481" hidden="1"/>
    <cellStyle name="Uwaga 3" xfId="22490" hidden="1"/>
    <cellStyle name="Uwaga 3" xfId="22491" hidden="1"/>
    <cellStyle name="Uwaga 3" xfId="22492" hidden="1"/>
    <cellStyle name="Uwaga 3" xfId="22505" hidden="1"/>
    <cellStyle name="Uwaga 3" xfId="22507" hidden="1"/>
    <cellStyle name="Uwaga 3" xfId="22509" hidden="1"/>
    <cellStyle name="Uwaga 3" xfId="22520" hidden="1"/>
    <cellStyle name="Uwaga 3" xfId="22522" hidden="1"/>
    <cellStyle name="Uwaga 3" xfId="22524" hidden="1"/>
    <cellStyle name="Uwaga 3" xfId="22535" hidden="1"/>
    <cellStyle name="Uwaga 3" xfId="22537" hidden="1"/>
    <cellStyle name="Uwaga 3" xfId="22539" hidden="1"/>
    <cellStyle name="Uwaga 3" xfId="22550" hidden="1"/>
    <cellStyle name="Uwaga 3" xfId="22551" hidden="1"/>
    <cellStyle name="Uwaga 3" xfId="22552" hidden="1"/>
    <cellStyle name="Uwaga 3" xfId="22565" hidden="1"/>
    <cellStyle name="Uwaga 3" xfId="22567" hidden="1"/>
    <cellStyle name="Uwaga 3" xfId="22569" hidden="1"/>
    <cellStyle name="Uwaga 3" xfId="22580" hidden="1"/>
    <cellStyle name="Uwaga 3" xfId="22582" hidden="1"/>
    <cellStyle name="Uwaga 3" xfId="22584" hidden="1"/>
    <cellStyle name="Uwaga 3" xfId="22595" hidden="1"/>
    <cellStyle name="Uwaga 3" xfId="22597" hidden="1"/>
    <cellStyle name="Uwaga 3" xfId="22598" hidden="1"/>
    <cellStyle name="Uwaga 3" xfId="22610" hidden="1"/>
    <cellStyle name="Uwaga 3" xfId="22611" hidden="1"/>
    <cellStyle name="Uwaga 3" xfId="22612" hidden="1"/>
    <cellStyle name="Uwaga 3" xfId="22625" hidden="1"/>
    <cellStyle name="Uwaga 3" xfId="22627" hidden="1"/>
    <cellStyle name="Uwaga 3" xfId="22629" hidden="1"/>
    <cellStyle name="Uwaga 3" xfId="22640" hidden="1"/>
    <cellStyle name="Uwaga 3" xfId="22642" hidden="1"/>
    <cellStyle name="Uwaga 3" xfId="22644" hidden="1"/>
    <cellStyle name="Uwaga 3" xfId="22655" hidden="1"/>
    <cellStyle name="Uwaga 3" xfId="22657" hidden="1"/>
    <cellStyle name="Uwaga 3" xfId="22659" hidden="1"/>
    <cellStyle name="Uwaga 3" xfId="22670" hidden="1"/>
    <cellStyle name="Uwaga 3" xfId="22671" hidden="1"/>
    <cellStyle name="Uwaga 3" xfId="22673" hidden="1"/>
    <cellStyle name="Uwaga 3" xfId="22684" hidden="1"/>
    <cellStyle name="Uwaga 3" xfId="22686" hidden="1"/>
    <cellStyle name="Uwaga 3" xfId="22687" hidden="1"/>
    <cellStyle name="Uwaga 3" xfId="22696" hidden="1"/>
    <cellStyle name="Uwaga 3" xfId="22699" hidden="1"/>
    <cellStyle name="Uwaga 3" xfId="22701" hidden="1"/>
    <cellStyle name="Uwaga 3" xfId="22712" hidden="1"/>
    <cellStyle name="Uwaga 3" xfId="22714" hidden="1"/>
    <cellStyle name="Uwaga 3" xfId="22716" hidden="1"/>
    <cellStyle name="Uwaga 3" xfId="22728" hidden="1"/>
    <cellStyle name="Uwaga 3" xfId="22730" hidden="1"/>
    <cellStyle name="Uwaga 3" xfId="22732" hidden="1"/>
    <cellStyle name="Uwaga 3" xfId="22740" hidden="1"/>
    <cellStyle name="Uwaga 3" xfId="22742" hidden="1"/>
    <cellStyle name="Uwaga 3" xfId="22745" hidden="1"/>
    <cellStyle name="Uwaga 3" xfId="22735" hidden="1"/>
    <cellStyle name="Uwaga 3" xfId="22734" hidden="1"/>
    <cellStyle name="Uwaga 3" xfId="22733" hidden="1"/>
    <cellStyle name="Uwaga 3" xfId="22720" hidden="1"/>
    <cellStyle name="Uwaga 3" xfId="22719" hidden="1"/>
    <cellStyle name="Uwaga 3" xfId="22718" hidden="1"/>
    <cellStyle name="Uwaga 3" xfId="22705" hidden="1"/>
    <cellStyle name="Uwaga 3" xfId="22704" hidden="1"/>
    <cellStyle name="Uwaga 3" xfId="22703" hidden="1"/>
    <cellStyle name="Uwaga 3" xfId="22690" hidden="1"/>
    <cellStyle name="Uwaga 3" xfId="22689" hidden="1"/>
    <cellStyle name="Uwaga 3" xfId="22688" hidden="1"/>
    <cellStyle name="Uwaga 3" xfId="22675" hidden="1"/>
    <cellStyle name="Uwaga 3" xfId="22674" hidden="1"/>
    <cellStyle name="Uwaga 3" xfId="22672" hidden="1"/>
    <cellStyle name="Uwaga 3" xfId="22661" hidden="1"/>
    <cellStyle name="Uwaga 3" xfId="22658" hidden="1"/>
    <cellStyle name="Uwaga 3" xfId="22656" hidden="1"/>
    <cellStyle name="Uwaga 3" xfId="22646" hidden="1"/>
    <cellStyle name="Uwaga 3" xfId="22643" hidden="1"/>
    <cellStyle name="Uwaga 3" xfId="22641" hidden="1"/>
    <cellStyle name="Uwaga 3" xfId="22631" hidden="1"/>
    <cellStyle name="Uwaga 3" xfId="22628" hidden="1"/>
    <cellStyle name="Uwaga 3" xfId="22626" hidden="1"/>
    <cellStyle name="Uwaga 3" xfId="22616" hidden="1"/>
    <cellStyle name="Uwaga 3" xfId="22614" hidden="1"/>
    <cellStyle name="Uwaga 3" xfId="22613" hidden="1"/>
    <cellStyle name="Uwaga 3" xfId="22601" hidden="1"/>
    <cellStyle name="Uwaga 3" xfId="22599" hidden="1"/>
    <cellStyle name="Uwaga 3" xfId="22596" hidden="1"/>
    <cellStyle name="Uwaga 3" xfId="22586" hidden="1"/>
    <cellStyle name="Uwaga 3" xfId="22583" hidden="1"/>
    <cellStyle name="Uwaga 3" xfId="22581" hidden="1"/>
    <cellStyle name="Uwaga 3" xfId="22571" hidden="1"/>
    <cellStyle name="Uwaga 3" xfId="22568" hidden="1"/>
    <cellStyle name="Uwaga 3" xfId="22566" hidden="1"/>
    <cellStyle name="Uwaga 3" xfId="22556" hidden="1"/>
    <cellStyle name="Uwaga 3" xfId="22554" hidden="1"/>
    <cellStyle name="Uwaga 3" xfId="22553" hidden="1"/>
    <cellStyle name="Uwaga 3" xfId="22541" hidden="1"/>
    <cellStyle name="Uwaga 3" xfId="22538" hidden="1"/>
    <cellStyle name="Uwaga 3" xfId="22536" hidden="1"/>
    <cellStyle name="Uwaga 3" xfId="22526" hidden="1"/>
    <cellStyle name="Uwaga 3" xfId="22523" hidden="1"/>
    <cellStyle name="Uwaga 3" xfId="22521" hidden="1"/>
    <cellStyle name="Uwaga 3" xfId="22511" hidden="1"/>
    <cellStyle name="Uwaga 3" xfId="22508" hidden="1"/>
    <cellStyle name="Uwaga 3" xfId="22506" hidden="1"/>
    <cellStyle name="Uwaga 3" xfId="22496" hidden="1"/>
    <cellStyle name="Uwaga 3" xfId="22494" hidden="1"/>
    <cellStyle name="Uwaga 3" xfId="22493" hidden="1"/>
    <cellStyle name="Uwaga 3" xfId="22480" hidden="1"/>
    <cellStyle name="Uwaga 3" xfId="22477" hidden="1"/>
    <cellStyle name="Uwaga 3" xfId="22475" hidden="1"/>
    <cellStyle name="Uwaga 3" xfId="22465" hidden="1"/>
    <cellStyle name="Uwaga 3" xfId="22462" hidden="1"/>
    <cellStyle name="Uwaga 3" xfId="22460" hidden="1"/>
    <cellStyle name="Uwaga 3" xfId="22450" hidden="1"/>
    <cellStyle name="Uwaga 3" xfId="22447" hidden="1"/>
    <cellStyle name="Uwaga 3" xfId="22445" hidden="1"/>
    <cellStyle name="Uwaga 3" xfId="22436" hidden="1"/>
    <cellStyle name="Uwaga 3" xfId="22434" hidden="1"/>
    <cellStyle name="Uwaga 3" xfId="22433" hidden="1"/>
    <cellStyle name="Uwaga 3" xfId="22421" hidden="1"/>
    <cellStyle name="Uwaga 3" xfId="22419" hidden="1"/>
    <cellStyle name="Uwaga 3" xfId="22417" hidden="1"/>
    <cellStyle name="Uwaga 3" xfId="22406" hidden="1"/>
    <cellStyle name="Uwaga 3" xfId="22404" hidden="1"/>
    <cellStyle name="Uwaga 3" xfId="22402" hidden="1"/>
    <cellStyle name="Uwaga 3" xfId="22391" hidden="1"/>
    <cellStyle name="Uwaga 3" xfId="22389" hidden="1"/>
    <cellStyle name="Uwaga 3" xfId="22387" hidden="1"/>
    <cellStyle name="Uwaga 3" xfId="22376" hidden="1"/>
    <cellStyle name="Uwaga 3" xfId="22374" hidden="1"/>
    <cellStyle name="Uwaga 3" xfId="22373" hidden="1"/>
    <cellStyle name="Uwaga 3" xfId="22360" hidden="1"/>
    <cellStyle name="Uwaga 3" xfId="22357" hidden="1"/>
    <cellStyle name="Uwaga 3" xfId="22355" hidden="1"/>
    <cellStyle name="Uwaga 3" xfId="22345" hidden="1"/>
    <cellStyle name="Uwaga 3" xfId="22342" hidden="1"/>
    <cellStyle name="Uwaga 3" xfId="22340" hidden="1"/>
    <cellStyle name="Uwaga 3" xfId="22330" hidden="1"/>
    <cellStyle name="Uwaga 3" xfId="22327" hidden="1"/>
    <cellStyle name="Uwaga 3" xfId="22325" hidden="1"/>
    <cellStyle name="Uwaga 3" xfId="22316" hidden="1"/>
    <cellStyle name="Uwaga 3" xfId="22314" hidden="1"/>
    <cellStyle name="Uwaga 3" xfId="22312" hidden="1"/>
    <cellStyle name="Uwaga 3" xfId="22300" hidden="1"/>
    <cellStyle name="Uwaga 3" xfId="22297" hidden="1"/>
    <cellStyle name="Uwaga 3" xfId="22295" hidden="1"/>
    <cellStyle name="Uwaga 3" xfId="22285" hidden="1"/>
    <cellStyle name="Uwaga 3" xfId="22282" hidden="1"/>
    <cellStyle name="Uwaga 3" xfId="22280" hidden="1"/>
    <cellStyle name="Uwaga 3" xfId="22270" hidden="1"/>
    <cellStyle name="Uwaga 3" xfId="22267" hidden="1"/>
    <cellStyle name="Uwaga 3" xfId="22265" hidden="1"/>
    <cellStyle name="Uwaga 3" xfId="22258" hidden="1"/>
    <cellStyle name="Uwaga 3" xfId="22255" hidden="1"/>
    <cellStyle name="Uwaga 3" xfId="22253" hidden="1"/>
    <cellStyle name="Uwaga 3" xfId="22243" hidden="1"/>
    <cellStyle name="Uwaga 3" xfId="22240" hidden="1"/>
    <cellStyle name="Uwaga 3" xfId="22237" hidden="1"/>
    <cellStyle name="Uwaga 3" xfId="22228" hidden="1"/>
    <cellStyle name="Uwaga 3" xfId="22224" hidden="1"/>
    <cellStyle name="Uwaga 3" xfId="22221" hidden="1"/>
    <cellStyle name="Uwaga 3" xfId="22213" hidden="1"/>
    <cellStyle name="Uwaga 3" xfId="22210" hidden="1"/>
    <cellStyle name="Uwaga 3" xfId="22207" hidden="1"/>
    <cellStyle name="Uwaga 3" xfId="22198" hidden="1"/>
    <cellStyle name="Uwaga 3" xfId="22195" hidden="1"/>
    <cellStyle name="Uwaga 3" xfId="22192" hidden="1"/>
    <cellStyle name="Uwaga 3" xfId="22182" hidden="1"/>
    <cellStyle name="Uwaga 3" xfId="22178" hidden="1"/>
    <cellStyle name="Uwaga 3" xfId="22175" hidden="1"/>
    <cellStyle name="Uwaga 3" xfId="22166" hidden="1"/>
    <cellStyle name="Uwaga 3" xfId="22162" hidden="1"/>
    <cellStyle name="Uwaga 3" xfId="22160" hidden="1"/>
    <cellStyle name="Uwaga 3" xfId="22152" hidden="1"/>
    <cellStyle name="Uwaga 3" xfId="22148" hidden="1"/>
    <cellStyle name="Uwaga 3" xfId="22145" hidden="1"/>
    <cellStyle name="Uwaga 3" xfId="22138" hidden="1"/>
    <cellStyle name="Uwaga 3" xfId="22135" hidden="1"/>
    <cellStyle name="Uwaga 3" xfId="22132" hidden="1"/>
    <cellStyle name="Uwaga 3" xfId="22123" hidden="1"/>
    <cellStyle name="Uwaga 3" xfId="22118" hidden="1"/>
    <cellStyle name="Uwaga 3" xfId="22115" hidden="1"/>
    <cellStyle name="Uwaga 3" xfId="22108" hidden="1"/>
    <cellStyle name="Uwaga 3" xfId="22103" hidden="1"/>
    <cellStyle name="Uwaga 3" xfId="22100" hidden="1"/>
    <cellStyle name="Uwaga 3" xfId="22093" hidden="1"/>
    <cellStyle name="Uwaga 3" xfId="22088" hidden="1"/>
    <cellStyle name="Uwaga 3" xfId="22085" hidden="1"/>
    <cellStyle name="Uwaga 3" xfId="22079" hidden="1"/>
    <cellStyle name="Uwaga 3" xfId="22075" hidden="1"/>
    <cellStyle name="Uwaga 3" xfId="22072" hidden="1"/>
    <cellStyle name="Uwaga 3" xfId="22064" hidden="1"/>
    <cellStyle name="Uwaga 3" xfId="22059" hidden="1"/>
    <cellStyle name="Uwaga 3" xfId="22055" hidden="1"/>
    <cellStyle name="Uwaga 3" xfId="22049" hidden="1"/>
    <cellStyle name="Uwaga 3" xfId="22044" hidden="1"/>
    <cellStyle name="Uwaga 3" xfId="22040" hidden="1"/>
    <cellStyle name="Uwaga 3" xfId="22034" hidden="1"/>
    <cellStyle name="Uwaga 3" xfId="22029" hidden="1"/>
    <cellStyle name="Uwaga 3" xfId="22025" hidden="1"/>
    <cellStyle name="Uwaga 3" xfId="22020" hidden="1"/>
    <cellStyle name="Uwaga 3" xfId="22016" hidden="1"/>
    <cellStyle name="Uwaga 3" xfId="22012" hidden="1"/>
    <cellStyle name="Uwaga 3" xfId="22004" hidden="1"/>
    <cellStyle name="Uwaga 3" xfId="21999" hidden="1"/>
    <cellStyle name="Uwaga 3" xfId="21995" hidden="1"/>
    <cellStyle name="Uwaga 3" xfId="21989" hidden="1"/>
    <cellStyle name="Uwaga 3" xfId="21984" hidden="1"/>
    <cellStyle name="Uwaga 3" xfId="21980" hidden="1"/>
    <cellStyle name="Uwaga 3" xfId="21974" hidden="1"/>
    <cellStyle name="Uwaga 3" xfId="21969" hidden="1"/>
    <cellStyle name="Uwaga 3" xfId="21965" hidden="1"/>
    <cellStyle name="Uwaga 3" xfId="21961" hidden="1"/>
    <cellStyle name="Uwaga 3" xfId="21956" hidden="1"/>
    <cellStyle name="Uwaga 3" xfId="21951" hidden="1"/>
    <cellStyle name="Uwaga 3" xfId="21946" hidden="1"/>
    <cellStyle name="Uwaga 3" xfId="21942" hidden="1"/>
    <cellStyle name="Uwaga 3" xfId="21938" hidden="1"/>
    <cellStyle name="Uwaga 3" xfId="21931" hidden="1"/>
    <cellStyle name="Uwaga 3" xfId="21927" hidden="1"/>
    <cellStyle name="Uwaga 3" xfId="21922" hidden="1"/>
    <cellStyle name="Uwaga 3" xfId="21916" hidden="1"/>
    <cellStyle name="Uwaga 3" xfId="21912" hidden="1"/>
    <cellStyle name="Uwaga 3" xfId="21907" hidden="1"/>
    <cellStyle name="Uwaga 3" xfId="21901" hidden="1"/>
    <cellStyle name="Uwaga 3" xfId="21897" hidden="1"/>
    <cellStyle name="Uwaga 3" xfId="21892" hidden="1"/>
    <cellStyle name="Uwaga 3" xfId="21886" hidden="1"/>
    <cellStyle name="Uwaga 3" xfId="21882" hidden="1"/>
    <cellStyle name="Uwaga 3" xfId="21878" hidden="1"/>
    <cellStyle name="Uwaga 3" xfId="22738" hidden="1"/>
    <cellStyle name="Uwaga 3" xfId="22737" hidden="1"/>
    <cellStyle name="Uwaga 3" xfId="22736" hidden="1"/>
    <cellStyle name="Uwaga 3" xfId="22723" hidden="1"/>
    <cellStyle name="Uwaga 3" xfId="22722" hidden="1"/>
    <cellStyle name="Uwaga 3" xfId="22721" hidden="1"/>
    <cellStyle name="Uwaga 3" xfId="22708" hidden="1"/>
    <cellStyle name="Uwaga 3" xfId="22707" hidden="1"/>
    <cellStyle name="Uwaga 3" xfId="22706" hidden="1"/>
    <cellStyle name="Uwaga 3" xfId="22693" hidden="1"/>
    <cellStyle name="Uwaga 3" xfId="22692" hidden="1"/>
    <cellStyle name="Uwaga 3" xfId="22691" hidden="1"/>
    <cellStyle name="Uwaga 3" xfId="22678" hidden="1"/>
    <cellStyle name="Uwaga 3" xfId="22677" hidden="1"/>
    <cellStyle name="Uwaga 3" xfId="22676" hidden="1"/>
    <cellStyle name="Uwaga 3" xfId="22664" hidden="1"/>
    <cellStyle name="Uwaga 3" xfId="22662" hidden="1"/>
    <cellStyle name="Uwaga 3" xfId="22660" hidden="1"/>
    <cellStyle name="Uwaga 3" xfId="22649" hidden="1"/>
    <cellStyle name="Uwaga 3" xfId="22647" hidden="1"/>
    <cellStyle name="Uwaga 3" xfId="22645" hidden="1"/>
    <cellStyle name="Uwaga 3" xfId="22634" hidden="1"/>
    <cellStyle name="Uwaga 3" xfId="22632" hidden="1"/>
    <cellStyle name="Uwaga 3" xfId="22630" hidden="1"/>
    <cellStyle name="Uwaga 3" xfId="22619" hidden="1"/>
    <cellStyle name="Uwaga 3" xfId="22617" hidden="1"/>
    <cellStyle name="Uwaga 3" xfId="22615" hidden="1"/>
    <cellStyle name="Uwaga 3" xfId="22604" hidden="1"/>
    <cellStyle name="Uwaga 3" xfId="22602" hidden="1"/>
    <cellStyle name="Uwaga 3" xfId="22600" hidden="1"/>
    <cellStyle name="Uwaga 3" xfId="22589" hidden="1"/>
    <cellStyle name="Uwaga 3" xfId="22587" hidden="1"/>
    <cellStyle name="Uwaga 3" xfId="22585" hidden="1"/>
    <cellStyle name="Uwaga 3" xfId="22574" hidden="1"/>
    <cellStyle name="Uwaga 3" xfId="22572" hidden="1"/>
    <cellStyle name="Uwaga 3" xfId="22570" hidden="1"/>
    <cellStyle name="Uwaga 3" xfId="22559" hidden="1"/>
    <cellStyle name="Uwaga 3" xfId="22557" hidden="1"/>
    <cellStyle name="Uwaga 3" xfId="22555" hidden="1"/>
    <cellStyle name="Uwaga 3" xfId="22544" hidden="1"/>
    <cellStyle name="Uwaga 3" xfId="22542" hidden="1"/>
    <cellStyle name="Uwaga 3" xfId="22540" hidden="1"/>
    <cellStyle name="Uwaga 3" xfId="22529" hidden="1"/>
    <cellStyle name="Uwaga 3" xfId="22527" hidden="1"/>
    <cellStyle name="Uwaga 3" xfId="22525" hidden="1"/>
    <cellStyle name="Uwaga 3" xfId="22514" hidden="1"/>
    <cellStyle name="Uwaga 3" xfId="22512" hidden="1"/>
    <cellStyle name="Uwaga 3" xfId="22510" hidden="1"/>
    <cellStyle name="Uwaga 3" xfId="22499" hidden="1"/>
    <cellStyle name="Uwaga 3" xfId="22497" hidden="1"/>
    <cellStyle name="Uwaga 3" xfId="22495" hidden="1"/>
    <cellStyle name="Uwaga 3" xfId="22484" hidden="1"/>
    <cellStyle name="Uwaga 3" xfId="22482" hidden="1"/>
    <cellStyle name="Uwaga 3" xfId="22479" hidden="1"/>
    <cellStyle name="Uwaga 3" xfId="22469" hidden="1"/>
    <cellStyle name="Uwaga 3" xfId="22466" hidden="1"/>
    <cellStyle name="Uwaga 3" xfId="22463" hidden="1"/>
    <cellStyle name="Uwaga 3" xfId="22454" hidden="1"/>
    <cellStyle name="Uwaga 3" xfId="22452" hidden="1"/>
    <cellStyle name="Uwaga 3" xfId="22449" hidden="1"/>
    <cellStyle name="Uwaga 3" xfId="22439" hidden="1"/>
    <cellStyle name="Uwaga 3" xfId="22437" hidden="1"/>
    <cellStyle name="Uwaga 3" xfId="22435" hidden="1"/>
    <cellStyle name="Uwaga 3" xfId="22424" hidden="1"/>
    <cellStyle name="Uwaga 3" xfId="22422" hidden="1"/>
    <cellStyle name="Uwaga 3" xfId="22420" hidden="1"/>
    <cellStyle name="Uwaga 3" xfId="22409" hidden="1"/>
    <cellStyle name="Uwaga 3" xfId="22407" hidden="1"/>
    <cellStyle name="Uwaga 3" xfId="22405" hidden="1"/>
    <cellStyle name="Uwaga 3" xfId="22394" hidden="1"/>
    <cellStyle name="Uwaga 3" xfId="22392" hidden="1"/>
    <cellStyle name="Uwaga 3" xfId="22390" hidden="1"/>
    <cellStyle name="Uwaga 3" xfId="22379" hidden="1"/>
    <cellStyle name="Uwaga 3" xfId="22377" hidden="1"/>
    <cellStyle name="Uwaga 3" xfId="22375" hidden="1"/>
    <cellStyle name="Uwaga 3" xfId="22364" hidden="1"/>
    <cellStyle name="Uwaga 3" xfId="22362" hidden="1"/>
    <cellStyle name="Uwaga 3" xfId="22359" hidden="1"/>
    <cellStyle name="Uwaga 3" xfId="22349" hidden="1"/>
    <cellStyle name="Uwaga 3" xfId="22346" hidden="1"/>
    <cellStyle name="Uwaga 3" xfId="22343" hidden="1"/>
    <cellStyle name="Uwaga 3" xfId="22334" hidden="1"/>
    <cellStyle name="Uwaga 3" xfId="22331" hidden="1"/>
    <cellStyle name="Uwaga 3" xfId="22328" hidden="1"/>
    <cellStyle name="Uwaga 3" xfId="22319" hidden="1"/>
    <cellStyle name="Uwaga 3" xfId="22317" hidden="1"/>
    <cellStyle name="Uwaga 3" xfId="22315" hidden="1"/>
    <cellStyle name="Uwaga 3" xfId="22304" hidden="1"/>
    <cellStyle name="Uwaga 3" xfId="22301" hidden="1"/>
    <cellStyle name="Uwaga 3" xfId="22298" hidden="1"/>
    <cellStyle name="Uwaga 3" xfId="22289" hidden="1"/>
    <cellStyle name="Uwaga 3" xfId="22286" hidden="1"/>
    <cellStyle name="Uwaga 3" xfId="22283" hidden="1"/>
    <cellStyle name="Uwaga 3" xfId="22274" hidden="1"/>
    <cellStyle name="Uwaga 3" xfId="22271" hidden="1"/>
    <cellStyle name="Uwaga 3" xfId="22268" hidden="1"/>
    <cellStyle name="Uwaga 3" xfId="22261" hidden="1"/>
    <cellStyle name="Uwaga 3" xfId="22257" hidden="1"/>
    <cellStyle name="Uwaga 3" xfId="22254" hidden="1"/>
    <cellStyle name="Uwaga 3" xfId="22246" hidden="1"/>
    <cellStyle name="Uwaga 3" xfId="22242" hidden="1"/>
    <cellStyle name="Uwaga 3" xfId="22239" hidden="1"/>
    <cellStyle name="Uwaga 3" xfId="22231" hidden="1"/>
    <cellStyle name="Uwaga 3" xfId="22227" hidden="1"/>
    <cellStyle name="Uwaga 3" xfId="22223" hidden="1"/>
    <cellStyle name="Uwaga 3" xfId="22216" hidden="1"/>
    <cellStyle name="Uwaga 3" xfId="22212" hidden="1"/>
    <cellStyle name="Uwaga 3" xfId="22209" hidden="1"/>
    <cellStyle name="Uwaga 3" xfId="22201" hidden="1"/>
    <cellStyle name="Uwaga 3" xfId="22197" hidden="1"/>
    <cellStyle name="Uwaga 3" xfId="22194" hidden="1"/>
    <cellStyle name="Uwaga 3" xfId="22185" hidden="1"/>
    <cellStyle name="Uwaga 3" xfId="22180" hidden="1"/>
    <cellStyle name="Uwaga 3" xfId="22176" hidden="1"/>
    <cellStyle name="Uwaga 3" xfId="22170" hidden="1"/>
    <cellStyle name="Uwaga 3" xfId="22165" hidden="1"/>
    <cellStyle name="Uwaga 3" xfId="22161" hidden="1"/>
    <cellStyle name="Uwaga 3" xfId="22155" hidden="1"/>
    <cellStyle name="Uwaga 3" xfId="22150" hidden="1"/>
    <cellStyle name="Uwaga 3" xfId="22146" hidden="1"/>
    <cellStyle name="Uwaga 3" xfId="22141" hidden="1"/>
    <cellStyle name="Uwaga 3" xfId="22137" hidden="1"/>
    <cellStyle name="Uwaga 3" xfId="22133" hidden="1"/>
    <cellStyle name="Uwaga 3" xfId="22126" hidden="1"/>
    <cellStyle name="Uwaga 3" xfId="22121" hidden="1"/>
    <cellStyle name="Uwaga 3" xfId="22117" hidden="1"/>
    <cellStyle name="Uwaga 3" xfId="22110" hidden="1"/>
    <cellStyle name="Uwaga 3" xfId="22105" hidden="1"/>
    <cellStyle name="Uwaga 3" xfId="22101" hidden="1"/>
    <cellStyle name="Uwaga 3" xfId="22096" hidden="1"/>
    <cellStyle name="Uwaga 3" xfId="22091" hidden="1"/>
    <cellStyle name="Uwaga 3" xfId="22087" hidden="1"/>
    <cellStyle name="Uwaga 3" xfId="22081" hidden="1"/>
    <cellStyle name="Uwaga 3" xfId="22077" hidden="1"/>
    <cellStyle name="Uwaga 3" xfId="22074" hidden="1"/>
    <cellStyle name="Uwaga 3" xfId="22067" hidden="1"/>
    <cellStyle name="Uwaga 3" xfId="22062" hidden="1"/>
    <cellStyle name="Uwaga 3" xfId="22057" hidden="1"/>
    <cellStyle name="Uwaga 3" xfId="22051" hidden="1"/>
    <cellStyle name="Uwaga 3" xfId="22046" hidden="1"/>
    <cellStyle name="Uwaga 3" xfId="22041" hidden="1"/>
    <cellStyle name="Uwaga 3" xfId="22036" hidden="1"/>
    <cellStyle name="Uwaga 3" xfId="22031" hidden="1"/>
    <cellStyle name="Uwaga 3" xfId="22026" hidden="1"/>
    <cellStyle name="Uwaga 3" xfId="22022" hidden="1"/>
    <cellStyle name="Uwaga 3" xfId="22018" hidden="1"/>
    <cellStyle name="Uwaga 3" xfId="22013" hidden="1"/>
    <cellStyle name="Uwaga 3" xfId="22006" hidden="1"/>
    <cellStyle name="Uwaga 3" xfId="22001" hidden="1"/>
    <cellStyle name="Uwaga 3" xfId="21996" hidden="1"/>
    <cellStyle name="Uwaga 3" xfId="21990" hidden="1"/>
    <cellStyle name="Uwaga 3" xfId="21985" hidden="1"/>
    <cellStyle name="Uwaga 3" xfId="21981" hidden="1"/>
    <cellStyle name="Uwaga 3" xfId="21976" hidden="1"/>
    <cellStyle name="Uwaga 3" xfId="21971" hidden="1"/>
    <cellStyle name="Uwaga 3" xfId="21966" hidden="1"/>
    <cellStyle name="Uwaga 3" xfId="21962" hidden="1"/>
    <cellStyle name="Uwaga 3" xfId="21957" hidden="1"/>
    <cellStyle name="Uwaga 3" xfId="21952" hidden="1"/>
    <cellStyle name="Uwaga 3" xfId="21947" hidden="1"/>
    <cellStyle name="Uwaga 3" xfId="21943" hidden="1"/>
    <cellStyle name="Uwaga 3" xfId="21939" hidden="1"/>
    <cellStyle name="Uwaga 3" xfId="21932" hidden="1"/>
    <cellStyle name="Uwaga 3" xfId="21928" hidden="1"/>
    <cellStyle name="Uwaga 3" xfId="21923" hidden="1"/>
    <cellStyle name="Uwaga 3" xfId="21917" hidden="1"/>
    <cellStyle name="Uwaga 3" xfId="21913" hidden="1"/>
    <cellStyle name="Uwaga 3" xfId="21908" hidden="1"/>
    <cellStyle name="Uwaga 3" xfId="21902" hidden="1"/>
    <cellStyle name="Uwaga 3" xfId="21898" hidden="1"/>
    <cellStyle name="Uwaga 3" xfId="21894" hidden="1"/>
    <cellStyle name="Uwaga 3" xfId="21887" hidden="1"/>
    <cellStyle name="Uwaga 3" xfId="21883" hidden="1"/>
    <cellStyle name="Uwaga 3" xfId="21879" hidden="1"/>
    <cellStyle name="Uwaga 3" xfId="22743" hidden="1"/>
    <cellStyle name="Uwaga 3" xfId="22741" hidden="1"/>
    <cellStyle name="Uwaga 3" xfId="22739" hidden="1"/>
    <cellStyle name="Uwaga 3" xfId="22726" hidden="1"/>
    <cellStyle name="Uwaga 3" xfId="22725" hidden="1"/>
    <cellStyle name="Uwaga 3" xfId="22724" hidden="1"/>
    <cellStyle name="Uwaga 3" xfId="22711" hidden="1"/>
    <cellStyle name="Uwaga 3" xfId="22710" hidden="1"/>
    <cellStyle name="Uwaga 3" xfId="22709" hidden="1"/>
    <cellStyle name="Uwaga 3" xfId="22697" hidden="1"/>
    <cellStyle name="Uwaga 3" xfId="22695" hidden="1"/>
    <cellStyle name="Uwaga 3" xfId="22694" hidden="1"/>
    <cellStyle name="Uwaga 3" xfId="22681" hidden="1"/>
    <cellStyle name="Uwaga 3" xfId="22680" hidden="1"/>
    <cellStyle name="Uwaga 3" xfId="22679" hidden="1"/>
    <cellStyle name="Uwaga 3" xfId="22667" hidden="1"/>
    <cellStyle name="Uwaga 3" xfId="22665" hidden="1"/>
    <cellStyle name="Uwaga 3" xfId="22663" hidden="1"/>
    <cellStyle name="Uwaga 3" xfId="22652" hidden="1"/>
    <cellStyle name="Uwaga 3" xfId="22650" hidden="1"/>
    <cellStyle name="Uwaga 3" xfId="22648" hidden="1"/>
    <cellStyle name="Uwaga 3" xfId="22637" hidden="1"/>
    <cellStyle name="Uwaga 3" xfId="22635" hidden="1"/>
    <cellStyle name="Uwaga 3" xfId="22633" hidden="1"/>
    <cellStyle name="Uwaga 3" xfId="22622" hidden="1"/>
    <cellStyle name="Uwaga 3" xfId="22620" hidden="1"/>
    <cellStyle name="Uwaga 3" xfId="22618" hidden="1"/>
    <cellStyle name="Uwaga 3" xfId="22607" hidden="1"/>
    <cellStyle name="Uwaga 3" xfId="22605" hidden="1"/>
    <cellStyle name="Uwaga 3" xfId="22603" hidden="1"/>
    <cellStyle name="Uwaga 3" xfId="22592" hidden="1"/>
    <cellStyle name="Uwaga 3" xfId="22590" hidden="1"/>
    <cellStyle name="Uwaga 3" xfId="22588" hidden="1"/>
    <cellStyle name="Uwaga 3" xfId="22577" hidden="1"/>
    <cellStyle name="Uwaga 3" xfId="22575" hidden="1"/>
    <cellStyle name="Uwaga 3" xfId="22573" hidden="1"/>
    <cellStyle name="Uwaga 3" xfId="22562" hidden="1"/>
    <cellStyle name="Uwaga 3" xfId="22560" hidden="1"/>
    <cellStyle name="Uwaga 3" xfId="22558" hidden="1"/>
    <cellStyle name="Uwaga 3" xfId="22547" hidden="1"/>
    <cellStyle name="Uwaga 3" xfId="22545" hidden="1"/>
    <cellStyle name="Uwaga 3" xfId="22543" hidden="1"/>
    <cellStyle name="Uwaga 3" xfId="22532" hidden="1"/>
    <cellStyle name="Uwaga 3" xfId="22530" hidden="1"/>
    <cellStyle name="Uwaga 3" xfId="22528" hidden="1"/>
    <cellStyle name="Uwaga 3" xfId="22517" hidden="1"/>
    <cellStyle name="Uwaga 3" xfId="22515" hidden="1"/>
    <cellStyle name="Uwaga 3" xfId="22513" hidden="1"/>
    <cellStyle name="Uwaga 3" xfId="22502" hidden="1"/>
    <cellStyle name="Uwaga 3" xfId="22500" hidden="1"/>
    <cellStyle name="Uwaga 3" xfId="22498" hidden="1"/>
    <cellStyle name="Uwaga 3" xfId="22487" hidden="1"/>
    <cellStyle name="Uwaga 3" xfId="22485" hidden="1"/>
    <cellStyle name="Uwaga 3" xfId="22483" hidden="1"/>
    <cellStyle name="Uwaga 3" xfId="22472" hidden="1"/>
    <cellStyle name="Uwaga 3" xfId="22470" hidden="1"/>
    <cellStyle name="Uwaga 3" xfId="22468" hidden="1"/>
    <cellStyle name="Uwaga 3" xfId="22457" hidden="1"/>
    <cellStyle name="Uwaga 3" xfId="22455" hidden="1"/>
    <cellStyle name="Uwaga 3" xfId="22453" hidden="1"/>
    <cellStyle name="Uwaga 3" xfId="22442" hidden="1"/>
    <cellStyle name="Uwaga 3" xfId="22440" hidden="1"/>
    <cellStyle name="Uwaga 3" xfId="22438" hidden="1"/>
    <cellStyle name="Uwaga 3" xfId="22427" hidden="1"/>
    <cellStyle name="Uwaga 3" xfId="22425" hidden="1"/>
    <cellStyle name="Uwaga 3" xfId="22423" hidden="1"/>
    <cellStyle name="Uwaga 3" xfId="22412" hidden="1"/>
    <cellStyle name="Uwaga 3" xfId="22410" hidden="1"/>
    <cellStyle name="Uwaga 3" xfId="22408" hidden="1"/>
    <cellStyle name="Uwaga 3" xfId="22397" hidden="1"/>
    <cellStyle name="Uwaga 3" xfId="22395" hidden="1"/>
    <cellStyle name="Uwaga 3" xfId="22393" hidden="1"/>
    <cellStyle name="Uwaga 3" xfId="22382" hidden="1"/>
    <cellStyle name="Uwaga 3" xfId="22380" hidden="1"/>
    <cellStyle name="Uwaga 3" xfId="22378" hidden="1"/>
    <cellStyle name="Uwaga 3" xfId="22367" hidden="1"/>
    <cellStyle name="Uwaga 3" xfId="22365" hidden="1"/>
    <cellStyle name="Uwaga 3" xfId="22363" hidden="1"/>
    <cellStyle name="Uwaga 3" xfId="22352" hidden="1"/>
    <cellStyle name="Uwaga 3" xfId="22350" hidden="1"/>
    <cellStyle name="Uwaga 3" xfId="22347" hidden="1"/>
    <cellStyle name="Uwaga 3" xfId="22337" hidden="1"/>
    <cellStyle name="Uwaga 3" xfId="22335" hidden="1"/>
    <cellStyle name="Uwaga 3" xfId="22333" hidden="1"/>
    <cellStyle name="Uwaga 3" xfId="22322" hidden="1"/>
    <cellStyle name="Uwaga 3" xfId="22320" hidden="1"/>
    <cellStyle name="Uwaga 3" xfId="22318" hidden="1"/>
    <cellStyle name="Uwaga 3" xfId="22307" hidden="1"/>
    <cellStyle name="Uwaga 3" xfId="22305" hidden="1"/>
    <cellStyle name="Uwaga 3" xfId="22302" hidden="1"/>
    <cellStyle name="Uwaga 3" xfId="22292" hidden="1"/>
    <cellStyle name="Uwaga 3" xfId="22290" hidden="1"/>
    <cellStyle name="Uwaga 3" xfId="22287" hidden="1"/>
    <cellStyle name="Uwaga 3" xfId="22277" hidden="1"/>
    <cellStyle name="Uwaga 3" xfId="22275" hidden="1"/>
    <cellStyle name="Uwaga 3" xfId="22272" hidden="1"/>
    <cellStyle name="Uwaga 3" xfId="22263" hidden="1"/>
    <cellStyle name="Uwaga 3" xfId="22260" hidden="1"/>
    <cellStyle name="Uwaga 3" xfId="22256" hidden="1"/>
    <cellStyle name="Uwaga 3" xfId="22248" hidden="1"/>
    <cellStyle name="Uwaga 3" xfId="22245" hidden="1"/>
    <cellStyle name="Uwaga 3" xfId="22241" hidden="1"/>
    <cellStyle name="Uwaga 3" xfId="22233" hidden="1"/>
    <cellStyle name="Uwaga 3" xfId="22230" hidden="1"/>
    <cellStyle name="Uwaga 3" xfId="22226" hidden="1"/>
    <cellStyle name="Uwaga 3" xfId="22218" hidden="1"/>
    <cellStyle name="Uwaga 3" xfId="22215" hidden="1"/>
    <cellStyle name="Uwaga 3" xfId="22211" hidden="1"/>
    <cellStyle name="Uwaga 3" xfId="22203" hidden="1"/>
    <cellStyle name="Uwaga 3" xfId="22200" hidden="1"/>
    <cellStyle name="Uwaga 3" xfId="22196" hidden="1"/>
    <cellStyle name="Uwaga 3" xfId="22188" hidden="1"/>
    <cellStyle name="Uwaga 3" xfId="22184" hidden="1"/>
    <cellStyle name="Uwaga 3" xfId="22179" hidden="1"/>
    <cellStyle name="Uwaga 3" xfId="22173" hidden="1"/>
    <cellStyle name="Uwaga 3" xfId="22169" hidden="1"/>
    <cellStyle name="Uwaga 3" xfId="22164" hidden="1"/>
    <cellStyle name="Uwaga 3" xfId="22158" hidden="1"/>
    <cellStyle name="Uwaga 3" xfId="22154" hidden="1"/>
    <cellStyle name="Uwaga 3" xfId="22149" hidden="1"/>
    <cellStyle name="Uwaga 3" xfId="22143" hidden="1"/>
    <cellStyle name="Uwaga 3" xfId="22140" hidden="1"/>
    <cellStyle name="Uwaga 3" xfId="22136" hidden="1"/>
    <cellStyle name="Uwaga 3" xfId="22128" hidden="1"/>
    <cellStyle name="Uwaga 3" xfId="22125" hidden="1"/>
    <cellStyle name="Uwaga 3" xfId="22120" hidden="1"/>
    <cellStyle name="Uwaga 3" xfId="22113" hidden="1"/>
    <cellStyle name="Uwaga 3" xfId="22109" hidden="1"/>
    <cellStyle name="Uwaga 3" xfId="22104" hidden="1"/>
    <cellStyle name="Uwaga 3" xfId="22098" hidden="1"/>
    <cellStyle name="Uwaga 3" xfId="22094" hidden="1"/>
    <cellStyle name="Uwaga 3" xfId="22089" hidden="1"/>
    <cellStyle name="Uwaga 3" xfId="22083" hidden="1"/>
    <cellStyle name="Uwaga 3" xfId="22080" hidden="1"/>
    <cellStyle name="Uwaga 3" xfId="22076" hidden="1"/>
    <cellStyle name="Uwaga 3" xfId="22068" hidden="1"/>
    <cellStyle name="Uwaga 3" xfId="22063" hidden="1"/>
    <cellStyle name="Uwaga 3" xfId="22058" hidden="1"/>
    <cellStyle name="Uwaga 3" xfId="22053" hidden="1"/>
    <cellStyle name="Uwaga 3" xfId="22048" hidden="1"/>
    <cellStyle name="Uwaga 3" xfId="22043" hidden="1"/>
    <cellStyle name="Uwaga 3" xfId="22038" hidden="1"/>
    <cellStyle name="Uwaga 3" xfId="22033" hidden="1"/>
    <cellStyle name="Uwaga 3" xfId="22028" hidden="1"/>
    <cellStyle name="Uwaga 3" xfId="22023" hidden="1"/>
    <cellStyle name="Uwaga 3" xfId="22019" hidden="1"/>
    <cellStyle name="Uwaga 3" xfId="22014" hidden="1"/>
    <cellStyle name="Uwaga 3" xfId="22007" hidden="1"/>
    <cellStyle name="Uwaga 3" xfId="22002" hidden="1"/>
    <cellStyle name="Uwaga 3" xfId="21997" hidden="1"/>
    <cellStyle name="Uwaga 3" xfId="21992" hidden="1"/>
    <cellStyle name="Uwaga 3" xfId="21987" hidden="1"/>
    <cellStyle name="Uwaga 3" xfId="21982" hidden="1"/>
    <cellStyle name="Uwaga 3" xfId="21977" hidden="1"/>
    <cellStyle name="Uwaga 3" xfId="21972" hidden="1"/>
    <cellStyle name="Uwaga 3" xfId="21967" hidden="1"/>
    <cellStyle name="Uwaga 3" xfId="21963" hidden="1"/>
    <cellStyle name="Uwaga 3" xfId="21958" hidden="1"/>
    <cellStyle name="Uwaga 3" xfId="21953" hidden="1"/>
    <cellStyle name="Uwaga 3" xfId="21948" hidden="1"/>
    <cellStyle name="Uwaga 3" xfId="21944" hidden="1"/>
    <cellStyle name="Uwaga 3" xfId="21940" hidden="1"/>
    <cellStyle name="Uwaga 3" xfId="21933" hidden="1"/>
    <cellStyle name="Uwaga 3" xfId="21929" hidden="1"/>
    <cellStyle name="Uwaga 3" xfId="21924" hidden="1"/>
    <cellStyle name="Uwaga 3" xfId="21918" hidden="1"/>
    <cellStyle name="Uwaga 3" xfId="21914" hidden="1"/>
    <cellStyle name="Uwaga 3" xfId="21909" hidden="1"/>
    <cellStyle name="Uwaga 3" xfId="21903" hidden="1"/>
    <cellStyle name="Uwaga 3" xfId="21899" hidden="1"/>
    <cellStyle name="Uwaga 3" xfId="21895" hidden="1"/>
    <cellStyle name="Uwaga 3" xfId="21888" hidden="1"/>
    <cellStyle name="Uwaga 3" xfId="21884" hidden="1"/>
    <cellStyle name="Uwaga 3" xfId="21880" hidden="1"/>
    <cellStyle name="Uwaga 3" xfId="22747" hidden="1"/>
    <cellStyle name="Uwaga 3" xfId="22746" hidden="1"/>
    <cellStyle name="Uwaga 3" xfId="22744" hidden="1"/>
    <cellStyle name="Uwaga 3" xfId="22731" hidden="1"/>
    <cellStyle name="Uwaga 3" xfId="22729" hidden="1"/>
    <cellStyle name="Uwaga 3" xfId="22727" hidden="1"/>
    <cellStyle name="Uwaga 3" xfId="22717" hidden="1"/>
    <cellStyle name="Uwaga 3" xfId="22715" hidden="1"/>
    <cellStyle name="Uwaga 3" xfId="22713" hidden="1"/>
    <cellStyle name="Uwaga 3" xfId="22702" hidden="1"/>
    <cellStyle name="Uwaga 3" xfId="22700" hidden="1"/>
    <cellStyle name="Uwaga 3" xfId="22698" hidden="1"/>
    <cellStyle name="Uwaga 3" xfId="22685" hidden="1"/>
    <cellStyle name="Uwaga 3" xfId="22683" hidden="1"/>
    <cellStyle name="Uwaga 3" xfId="22682" hidden="1"/>
    <cellStyle name="Uwaga 3" xfId="22669" hidden="1"/>
    <cellStyle name="Uwaga 3" xfId="22668" hidden="1"/>
    <cellStyle name="Uwaga 3" xfId="22666" hidden="1"/>
    <cellStyle name="Uwaga 3" xfId="22654" hidden="1"/>
    <cellStyle name="Uwaga 3" xfId="22653" hidden="1"/>
    <cellStyle name="Uwaga 3" xfId="22651" hidden="1"/>
    <cellStyle name="Uwaga 3" xfId="22639" hidden="1"/>
    <cellStyle name="Uwaga 3" xfId="22638" hidden="1"/>
    <cellStyle name="Uwaga 3" xfId="22636" hidden="1"/>
    <cellStyle name="Uwaga 3" xfId="22624" hidden="1"/>
    <cellStyle name="Uwaga 3" xfId="22623" hidden="1"/>
    <cellStyle name="Uwaga 3" xfId="22621" hidden="1"/>
    <cellStyle name="Uwaga 3" xfId="22609" hidden="1"/>
    <cellStyle name="Uwaga 3" xfId="22608" hidden="1"/>
    <cellStyle name="Uwaga 3" xfId="22606" hidden="1"/>
    <cellStyle name="Uwaga 3" xfId="22594" hidden="1"/>
    <cellStyle name="Uwaga 3" xfId="22593" hidden="1"/>
    <cellStyle name="Uwaga 3" xfId="22591" hidden="1"/>
    <cellStyle name="Uwaga 3" xfId="22579" hidden="1"/>
    <cellStyle name="Uwaga 3" xfId="22578" hidden="1"/>
    <cellStyle name="Uwaga 3" xfId="22576" hidden="1"/>
    <cellStyle name="Uwaga 3" xfId="22564" hidden="1"/>
    <cellStyle name="Uwaga 3" xfId="22563" hidden="1"/>
    <cellStyle name="Uwaga 3" xfId="22561" hidden="1"/>
    <cellStyle name="Uwaga 3" xfId="22549" hidden="1"/>
    <cellStyle name="Uwaga 3" xfId="22548" hidden="1"/>
    <cellStyle name="Uwaga 3" xfId="22546" hidden="1"/>
    <cellStyle name="Uwaga 3" xfId="22534" hidden="1"/>
    <cellStyle name="Uwaga 3" xfId="22533" hidden="1"/>
    <cellStyle name="Uwaga 3" xfId="22531" hidden="1"/>
    <cellStyle name="Uwaga 3" xfId="22519" hidden="1"/>
    <cellStyle name="Uwaga 3" xfId="22518" hidden="1"/>
    <cellStyle name="Uwaga 3" xfId="22516" hidden="1"/>
    <cellStyle name="Uwaga 3" xfId="22504" hidden="1"/>
    <cellStyle name="Uwaga 3" xfId="22503" hidden="1"/>
    <cellStyle name="Uwaga 3" xfId="22501" hidden="1"/>
    <cellStyle name="Uwaga 3" xfId="22489" hidden="1"/>
    <cellStyle name="Uwaga 3" xfId="22488" hidden="1"/>
    <cellStyle name="Uwaga 3" xfId="22486" hidden="1"/>
    <cellStyle name="Uwaga 3" xfId="22474" hidden="1"/>
    <cellStyle name="Uwaga 3" xfId="22473" hidden="1"/>
    <cellStyle name="Uwaga 3" xfId="22471" hidden="1"/>
    <cellStyle name="Uwaga 3" xfId="22459" hidden="1"/>
    <cellStyle name="Uwaga 3" xfId="22458" hidden="1"/>
    <cellStyle name="Uwaga 3" xfId="22456" hidden="1"/>
    <cellStyle name="Uwaga 3" xfId="22444" hidden="1"/>
    <cellStyle name="Uwaga 3" xfId="22443" hidden="1"/>
    <cellStyle name="Uwaga 3" xfId="22441" hidden="1"/>
    <cellStyle name="Uwaga 3" xfId="22429" hidden="1"/>
    <cellStyle name="Uwaga 3" xfId="22428" hidden="1"/>
    <cellStyle name="Uwaga 3" xfId="22426" hidden="1"/>
    <cellStyle name="Uwaga 3" xfId="22414" hidden="1"/>
    <cellStyle name="Uwaga 3" xfId="22413" hidden="1"/>
    <cellStyle name="Uwaga 3" xfId="22411" hidden="1"/>
    <cellStyle name="Uwaga 3" xfId="22399" hidden="1"/>
    <cellStyle name="Uwaga 3" xfId="22398" hidden="1"/>
    <cellStyle name="Uwaga 3" xfId="22396" hidden="1"/>
    <cellStyle name="Uwaga 3" xfId="22384" hidden="1"/>
    <cellStyle name="Uwaga 3" xfId="22383" hidden="1"/>
    <cellStyle name="Uwaga 3" xfId="22381" hidden="1"/>
    <cellStyle name="Uwaga 3" xfId="22369" hidden="1"/>
    <cellStyle name="Uwaga 3" xfId="22368" hidden="1"/>
    <cellStyle name="Uwaga 3" xfId="22366" hidden="1"/>
    <cellStyle name="Uwaga 3" xfId="22354" hidden="1"/>
    <cellStyle name="Uwaga 3" xfId="22353" hidden="1"/>
    <cellStyle name="Uwaga 3" xfId="22351" hidden="1"/>
    <cellStyle name="Uwaga 3" xfId="22339" hidden="1"/>
    <cellStyle name="Uwaga 3" xfId="22338" hidden="1"/>
    <cellStyle name="Uwaga 3" xfId="22336" hidden="1"/>
    <cellStyle name="Uwaga 3" xfId="22324" hidden="1"/>
    <cellStyle name="Uwaga 3" xfId="22323" hidden="1"/>
    <cellStyle name="Uwaga 3" xfId="22321" hidden="1"/>
    <cellStyle name="Uwaga 3" xfId="22309" hidden="1"/>
    <cellStyle name="Uwaga 3" xfId="22308" hidden="1"/>
    <cellStyle name="Uwaga 3" xfId="22306" hidden="1"/>
    <cellStyle name="Uwaga 3" xfId="22294" hidden="1"/>
    <cellStyle name="Uwaga 3" xfId="22293" hidden="1"/>
    <cellStyle name="Uwaga 3" xfId="22291" hidden="1"/>
    <cellStyle name="Uwaga 3" xfId="22279" hidden="1"/>
    <cellStyle name="Uwaga 3" xfId="22278" hidden="1"/>
    <cellStyle name="Uwaga 3" xfId="22276" hidden="1"/>
    <cellStyle name="Uwaga 3" xfId="22264" hidden="1"/>
    <cellStyle name="Uwaga 3" xfId="22262" hidden="1"/>
    <cellStyle name="Uwaga 3" xfId="22259" hidden="1"/>
    <cellStyle name="Uwaga 3" xfId="22249" hidden="1"/>
    <cellStyle name="Uwaga 3" xfId="22247" hidden="1"/>
    <cellStyle name="Uwaga 3" xfId="22244" hidden="1"/>
    <cellStyle name="Uwaga 3" xfId="22234" hidden="1"/>
    <cellStyle name="Uwaga 3" xfId="22232" hidden="1"/>
    <cellStyle name="Uwaga 3" xfId="22229" hidden="1"/>
    <cellStyle name="Uwaga 3" xfId="22219" hidden="1"/>
    <cellStyle name="Uwaga 3" xfId="22217" hidden="1"/>
    <cellStyle name="Uwaga 3" xfId="22214" hidden="1"/>
    <cellStyle name="Uwaga 3" xfId="22204" hidden="1"/>
    <cellStyle name="Uwaga 3" xfId="22202" hidden="1"/>
    <cellStyle name="Uwaga 3" xfId="22199" hidden="1"/>
    <cellStyle name="Uwaga 3" xfId="22189" hidden="1"/>
    <cellStyle name="Uwaga 3" xfId="22187" hidden="1"/>
    <cellStyle name="Uwaga 3" xfId="22183" hidden="1"/>
    <cellStyle name="Uwaga 3" xfId="22174" hidden="1"/>
    <cellStyle name="Uwaga 3" xfId="22171" hidden="1"/>
    <cellStyle name="Uwaga 3" xfId="22167" hidden="1"/>
    <cellStyle name="Uwaga 3" xfId="22159" hidden="1"/>
    <cellStyle name="Uwaga 3" xfId="22157" hidden="1"/>
    <cellStyle name="Uwaga 3" xfId="22153" hidden="1"/>
    <cellStyle name="Uwaga 3" xfId="22144" hidden="1"/>
    <cellStyle name="Uwaga 3" xfId="22142" hidden="1"/>
    <cellStyle name="Uwaga 3" xfId="22139" hidden="1"/>
    <cellStyle name="Uwaga 3" xfId="22129" hidden="1"/>
    <cellStyle name="Uwaga 3" xfId="22127" hidden="1"/>
    <cellStyle name="Uwaga 3" xfId="22122" hidden="1"/>
    <cellStyle name="Uwaga 3" xfId="22114" hidden="1"/>
    <cellStyle name="Uwaga 3" xfId="22112" hidden="1"/>
    <cellStyle name="Uwaga 3" xfId="22107" hidden="1"/>
    <cellStyle name="Uwaga 3" xfId="22099" hidden="1"/>
    <cellStyle name="Uwaga 3" xfId="22097" hidden="1"/>
    <cellStyle name="Uwaga 3" xfId="22092" hidden="1"/>
    <cellStyle name="Uwaga 3" xfId="22084" hidden="1"/>
    <cellStyle name="Uwaga 3" xfId="22082" hidden="1"/>
    <cellStyle name="Uwaga 3" xfId="22078" hidden="1"/>
    <cellStyle name="Uwaga 3" xfId="22069" hidden="1"/>
    <cellStyle name="Uwaga 3" xfId="22066" hidden="1"/>
    <cellStyle name="Uwaga 3" xfId="22061" hidden="1"/>
    <cellStyle name="Uwaga 3" xfId="22054" hidden="1"/>
    <cellStyle name="Uwaga 3" xfId="22050" hidden="1"/>
    <cellStyle name="Uwaga 3" xfId="22045" hidden="1"/>
    <cellStyle name="Uwaga 3" xfId="22039" hidden="1"/>
    <cellStyle name="Uwaga 3" xfId="22035" hidden="1"/>
    <cellStyle name="Uwaga 3" xfId="22030" hidden="1"/>
    <cellStyle name="Uwaga 3" xfId="22024" hidden="1"/>
    <cellStyle name="Uwaga 3" xfId="22021" hidden="1"/>
    <cellStyle name="Uwaga 3" xfId="22017" hidden="1"/>
    <cellStyle name="Uwaga 3" xfId="22008" hidden="1"/>
    <cellStyle name="Uwaga 3" xfId="22003" hidden="1"/>
    <cellStyle name="Uwaga 3" xfId="21998" hidden="1"/>
    <cellStyle name="Uwaga 3" xfId="21993" hidden="1"/>
    <cellStyle name="Uwaga 3" xfId="21988" hidden="1"/>
    <cellStyle name="Uwaga 3" xfId="21983" hidden="1"/>
    <cellStyle name="Uwaga 3" xfId="21978" hidden="1"/>
    <cellStyle name="Uwaga 3" xfId="21973" hidden="1"/>
    <cellStyle name="Uwaga 3" xfId="21968" hidden="1"/>
    <cellStyle name="Uwaga 3" xfId="21964" hidden="1"/>
    <cellStyle name="Uwaga 3" xfId="21959" hidden="1"/>
    <cellStyle name="Uwaga 3" xfId="21954" hidden="1"/>
    <cellStyle name="Uwaga 3" xfId="21949" hidden="1"/>
    <cellStyle name="Uwaga 3" xfId="21945" hidden="1"/>
    <cellStyle name="Uwaga 3" xfId="21941" hidden="1"/>
    <cellStyle name="Uwaga 3" xfId="21934" hidden="1"/>
    <cellStyle name="Uwaga 3" xfId="21930" hidden="1"/>
    <cellStyle name="Uwaga 3" xfId="21925" hidden="1"/>
    <cellStyle name="Uwaga 3" xfId="21919" hidden="1"/>
    <cellStyle name="Uwaga 3" xfId="21915" hidden="1"/>
    <cellStyle name="Uwaga 3" xfId="21910" hidden="1"/>
    <cellStyle name="Uwaga 3" xfId="21904" hidden="1"/>
    <cellStyle name="Uwaga 3" xfId="21900" hidden="1"/>
    <cellStyle name="Uwaga 3" xfId="21896" hidden="1"/>
    <cellStyle name="Uwaga 3" xfId="21889" hidden="1"/>
    <cellStyle name="Uwaga 3" xfId="21885" hidden="1"/>
    <cellStyle name="Uwaga 3" xfId="21881" hidden="1"/>
    <cellStyle name="Uwaga 3" xfId="21834" hidden="1"/>
    <cellStyle name="Uwaga 3" xfId="21833" hidden="1"/>
    <cellStyle name="Uwaga 3" xfId="21832" hidden="1"/>
    <cellStyle name="Uwaga 3" xfId="21825" hidden="1"/>
    <cellStyle name="Uwaga 3" xfId="21824" hidden="1"/>
    <cellStyle name="Uwaga 3" xfId="21823" hidden="1"/>
    <cellStyle name="Uwaga 3" xfId="21816" hidden="1"/>
    <cellStyle name="Uwaga 3" xfId="21815" hidden="1"/>
    <cellStyle name="Uwaga 3" xfId="21814" hidden="1"/>
    <cellStyle name="Uwaga 3" xfId="21807" hidden="1"/>
    <cellStyle name="Uwaga 3" xfId="21806" hidden="1"/>
    <cellStyle name="Uwaga 3" xfId="21805" hidden="1"/>
    <cellStyle name="Uwaga 3" xfId="21798" hidden="1"/>
    <cellStyle name="Uwaga 3" xfId="21797" hidden="1"/>
    <cellStyle name="Uwaga 3" xfId="21795" hidden="1"/>
    <cellStyle name="Uwaga 3" xfId="21790" hidden="1"/>
    <cellStyle name="Uwaga 3" xfId="21787" hidden="1"/>
    <cellStyle name="Uwaga 3" xfId="21785" hidden="1"/>
    <cellStyle name="Uwaga 3" xfId="21781" hidden="1"/>
    <cellStyle name="Uwaga 3" xfId="21778" hidden="1"/>
    <cellStyle name="Uwaga 3" xfId="21776" hidden="1"/>
    <cellStyle name="Uwaga 3" xfId="21772" hidden="1"/>
    <cellStyle name="Uwaga 3" xfId="21769" hidden="1"/>
    <cellStyle name="Uwaga 3" xfId="21767" hidden="1"/>
    <cellStyle name="Uwaga 3" xfId="21763" hidden="1"/>
    <cellStyle name="Uwaga 3" xfId="21761" hidden="1"/>
    <cellStyle name="Uwaga 3" xfId="21760" hidden="1"/>
    <cellStyle name="Uwaga 3" xfId="21754" hidden="1"/>
    <cellStyle name="Uwaga 3" xfId="21752" hidden="1"/>
    <cellStyle name="Uwaga 3" xfId="21749" hidden="1"/>
    <cellStyle name="Uwaga 3" xfId="21745" hidden="1"/>
    <cellStyle name="Uwaga 3" xfId="21742" hidden="1"/>
    <cellStyle name="Uwaga 3" xfId="21740" hidden="1"/>
    <cellStyle name="Uwaga 3" xfId="21736" hidden="1"/>
    <cellStyle name="Uwaga 3" xfId="21733" hidden="1"/>
    <cellStyle name="Uwaga 3" xfId="21731" hidden="1"/>
    <cellStyle name="Uwaga 3" xfId="21727" hidden="1"/>
    <cellStyle name="Uwaga 3" xfId="21725" hidden="1"/>
    <cellStyle name="Uwaga 3" xfId="21724" hidden="1"/>
    <cellStyle name="Uwaga 3" xfId="21718" hidden="1"/>
    <cellStyle name="Uwaga 3" xfId="21715" hidden="1"/>
    <cellStyle name="Uwaga 3" xfId="21713" hidden="1"/>
    <cellStyle name="Uwaga 3" xfId="21709" hidden="1"/>
    <cellStyle name="Uwaga 3" xfId="21706" hidden="1"/>
    <cellStyle name="Uwaga 3" xfId="21704" hidden="1"/>
    <cellStyle name="Uwaga 3" xfId="21700" hidden="1"/>
    <cellStyle name="Uwaga 3" xfId="21697" hidden="1"/>
    <cellStyle name="Uwaga 3" xfId="21695" hidden="1"/>
    <cellStyle name="Uwaga 3" xfId="21691" hidden="1"/>
    <cellStyle name="Uwaga 3" xfId="21689" hidden="1"/>
    <cellStyle name="Uwaga 3" xfId="21688" hidden="1"/>
    <cellStyle name="Uwaga 3" xfId="21681" hidden="1"/>
    <cellStyle name="Uwaga 3" xfId="21678" hidden="1"/>
    <cellStyle name="Uwaga 3" xfId="21676" hidden="1"/>
    <cellStyle name="Uwaga 3" xfId="21672" hidden="1"/>
    <cellStyle name="Uwaga 3" xfId="21669" hidden="1"/>
    <cellStyle name="Uwaga 3" xfId="21667" hidden="1"/>
    <cellStyle name="Uwaga 3" xfId="21663" hidden="1"/>
    <cellStyle name="Uwaga 3" xfId="21660" hidden="1"/>
    <cellStyle name="Uwaga 3" xfId="21658" hidden="1"/>
    <cellStyle name="Uwaga 3" xfId="21655" hidden="1"/>
    <cellStyle name="Uwaga 3" xfId="21653" hidden="1"/>
    <cellStyle name="Uwaga 3" xfId="21652" hidden="1"/>
    <cellStyle name="Uwaga 3" xfId="21646" hidden="1"/>
    <cellStyle name="Uwaga 3" xfId="21644" hidden="1"/>
    <cellStyle name="Uwaga 3" xfId="21642" hidden="1"/>
    <cellStyle name="Uwaga 3" xfId="21637" hidden="1"/>
    <cellStyle name="Uwaga 3" xfId="21635" hidden="1"/>
    <cellStyle name="Uwaga 3" xfId="21633" hidden="1"/>
    <cellStyle name="Uwaga 3" xfId="21628" hidden="1"/>
    <cellStyle name="Uwaga 3" xfId="21626" hidden="1"/>
    <cellStyle name="Uwaga 3" xfId="21624" hidden="1"/>
    <cellStyle name="Uwaga 3" xfId="21619" hidden="1"/>
    <cellStyle name="Uwaga 3" xfId="21617" hidden="1"/>
    <cellStyle name="Uwaga 3" xfId="21616" hidden="1"/>
    <cellStyle name="Uwaga 3" xfId="21609" hidden="1"/>
    <cellStyle name="Uwaga 3" xfId="21606" hidden="1"/>
    <cellStyle name="Uwaga 3" xfId="21604" hidden="1"/>
    <cellStyle name="Uwaga 3" xfId="21600" hidden="1"/>
    <cellStyle name="Uwaga 3" xfId="21597" hidden="1"/>
    <cellStyle name="Uwaga 3" xfId="21595" hidden="1"/>
    <cellStyle name="Uwaga 3" xfId="21591" hidden="1"/>
    <cellStyle name="Uwaga 3" xfId="21588" hidden="1"/>
    <cellStyle name="Uwaga 3" xfId="21586" hidden="1"/>
    <cellStyle name="Uwaga 3" xfId="21583" hidden="1"/>
    <cellStyle name="Uwaga 3" xfId="21581" hidden="1"/>
    <cellStyle name="Uwaga 3" xfId="21579" hidden="1"/>
    <cellStyle name="Uwaga 3" xfId="21573" hidden="1"/>
    <cellStyle name="Uwaga 3" xfId="21570" hidden="1"/>
    <cellStyle name="Uwaga 3" xfId="21568" hidden="1"/>
    <cellStyle name="Uwaga 3" xfId="21564" hidden="1"/>
    <cellStyle name="Uwaga 3" xfId="21561" hidden="1"/>
    <cellStyle name="Uwaga 3" xfId="21559" hidden="1"/>
    <cellStyle name="Uwaga 3" xfId="21555" hidden="1"/>
    <cellStyle name="Uwaga 3" xfId="21552" hidden="1"/>
    <cellStyle name="Uwaga 3" xfId="21550" hidden="1"/>
    <cellStyle name="Uwaga 3" xfId="21548" hidden="1"/>
    <cellStyle name="Uwaga 3" xfId="21546" hidden="1"/>
    <cellStyle name="Uwaga 3" xfId="21544" hidden="1"/>
    <cellStyle name="Uwaga 3" xfId="21539" hidden="1"/>
    <cellStyle name="Uwaga 3" xfId="21537" hidden="1"/>
    <cellStyle name="Uwaga 3" xfId="21534" hidden="1"/>
    <cellStyle name="Uwaga 3" xfId="21530" hidden="1"/>
    <cellStyle name="Uwaga 3" xfId="21527" hidden="1"/>
    <cellStyle name="Uwaga 3" xfId="21524" hidden="1"/>
    <cellStyle name="Uwaga 3" xfId="21521" hidden="1"/>
    <cellStyle name="Uwaga 3" xfId="21519" hidden="1"/>
    <cellStyle name="Uwaga 3" xfId="21516" hidden="1"/>
    <cellStyle name="Uwaga 3" xfId="21512" hidden="1"/>
    <cellStyle name="Uwaga 3" xfId="21510" hidden="1"/>
    <cellStyle name="Uwaga 3" xfId="21507" hidden="1"/>
    <cellStyle name="Uwaga 3" xfId="21502" hidden="1"/>
    <cellStyle name="Uwaga 3" xfId="21499" hidden="1"/>
    <cellStyle name="Uwaga 3" xfId="21496" hidden="1"/>
    <cellStyle name="Uwaga 3" xfId="21492" hidden="1"/>
    <cellStyle name="Uwaga 3" xfId="21489" hidden="1"/>
    <cellStyle name="Uwaga 3" xfId="21487" hidden="1"/>
    <cellStyle name="Uwaga 3" xfId="21484" hidden="1"/>
    <cellStyle name="Uwaga 3" xfId="21481" hidden="1"/>
    <cellStyle name="Uwaga 3" xfId="19551" hidden="1"/>
    <cellStyle name="Uwaga 3" xfId="20528" hidden="1"/>
    <cellStyle name="Uwaga 3" xfId="21469" hidden="1"/>
    <cellStyle name="Uwaga 3" xfId="19547" hidden="1"/>
    <cellStyle name="Uwaga 3" xfId="18606" hidden="1"/>
    <cellStyle name="Uwaga 3" xfId="20485" hidden="1"/>
    <cellStyle name="Uwaga 3" xfId="21461" hidden="1"/>
    <cellStyle name="Uwaga 3" xfId="19539" hidden="1"/>
    <cellStyle name="Uwaga 3" xfId="21422" hidden="1"/>
    <cellStyle name="Uwaga 3" xfId="19500" hidden="1"/>
    <cellStyle name="Uwaga 3" xfId="20512" hidden="1"/>
    <cellStyle name="Uwaga 3" xfId="18618" hidden="1"/>
    <cellStyle name="Uwaga 3" xfId="20473" hidden="1"/>
    <cellStyle name="Uwaga 3" xfId="21414" hidden="1"/>
    <cellStyle name="Uwaga 3" xfId="18599" hidden="1"/>
    <cellStyle name="Uwaga 3" xfId="20492" hidden="1"/>
    <cellStyle name="Uwaga 3" xfId="19511" hidden="1"/>
    <cellStyle name="Uwaga 3" xfId="20523" hidden="1"/>
    <cellStyle name="Uwaga 3" xfId="18607" hidden="1"/>
    <cellStyle name="Uwaga 3" xfId="20484" hidden="1"/>
    <cellStyle name="Uwaga 3" xfId="21460" hidden="1"/>
    <cellStyle name="Uwaga 3" xfId="19538" hidden="1"/>
    <cellStyle name="Uwaga 3" xfId="21421" hidden="1"/>
    <cellStyle name="Uwaga 3" xfId="19499" hidden="1"/>
    <cellStyle name="Uwaga 3" xfId="20511" hidden="1"/>
    <cellStyle name="Uwaga 3" xfId="21452" hidden="1"/>
    <cellStyle name="Uwaga 3" xfId="19495" hidden="1"/>
    <cellStyle name="Uwaga 3" xfId="20507" hidden="1"/>
    <cellStyle name="Uwaga 3" xfId="20491" hidden="1"/>
    <cellStyle name="Uwaga 3" xfId="19545" hidden="1"/>
    <cellStyle name="Uwaga 3" xfId="18608" hidden="1"/>
    <cellStyle name="Uwaga 3" xfId="18612" hidden="1"/>
    <cellStyle name="Uwaga 3" xfId="20479" hidden="1"/>
    <cellStyle name="Uwaga 3" xfId="19498" hidden="1"/>
    <cellStyle name="Uwaga 3" xfId="19494" hidden="1"/>
    <cellStyle name="Uwaga 3" xfId="18597" hidden="1"/>
    <cellStyle name="Uwaga 3" xfId="19552" hidden="1"/>
    <cellStyle name="Uwaga 3" xfId="18601" hidden="1"/>
    <cellStyle name="Uwaga 3" xfId="20490" hidden="1"/>
    <cellStyle name="Uwaga 3" xfId="19544" hidden="1"/>
    <cellStyle name="Uwaga 3" xfId="19505" hidden="1"/>
    <cellStyle name="Uwaga 3" xfId="20482" hidden="1"/>
    <cellStyle name="Uwaga 3" xfId="19501" hidden="1"/>
    <cellStyle name="Uwaga 3" xfId="19532" hidden="1"/>
    <cellStyle name="Uwaga 3" xfId="18592" hidden="1"/>
    <cellStyle name="Uwaga 3" xfId="20499" hidden="1"/>
    <cellStyle name="Uwaga 3" xfId="19520" hidden="1"/>
    <cellStyle name="Uwaga 3" xfId="20497" hidden="1"/>
    <cellStyle name="Uwaga 3" xfId="18595" hidden="1"/>
    <cellStyle name="Uwaga 3" xfId="20531" hidden="1"/>
    <cellStyle name="Uwaga 3" xfId="14528" hidden="1"/>
    <cellStyle name="Uwaga 3" xfId="18596" hidden="1"/>
    <cellStyle name="Uwaga 3" xfId="20530" hidden="1"/>
    <cellStyle name="Uwaga 3" xfId="18588" hidden="1"/>
    <cellStyle name="Uwaga 3" xfId="19561" hidden="1"/>
    <cellStyle name="Uwaga 3" xfId="22821" hidden="1"/>
    <cellStyle name="Uwaga 3" xfId="22822" hidden="1"/>
    <cellStyle name="Uwaga 3" xfId="22824" hidden="1"/>
    <cellStyle name="Uwaga 3" xfId="22836" hidden="1"/>
    <cellStyle name="Uwaga 3" xfId="22837" hidden="1"/>
    <cellStyle name="Uwaga 3" xfId="22842" hidden="1"/>
    <cellStyle name="Uwaga 3" xfId="22851" hidden="1"/>
    <cellStyle name="Uwaga 3" xfId="22852" hidden="1"/>
    <cellStyle name="Uwaga 3" xfId="22857" hidden="1"/>
    <cellStyle name="Uwaga 3" xfId="22866" hidden="1"/>
    <cellStyle name="Uwaga 3" xfId="22867" hidden="1"/>
    <cellStyle name="Uwaga 3" xfId="22868" hidden="1"/>
    <cellStyle name="Uwaga 3" xfId="22881" hidden="1"/>
    <cellStyle name="Uwaga 3" xfId="22886" hidden="1"/>
    <cellStyle name="Uwaga 3" xfId="22891" hidden="1"/>
    <cellStyle name="Uwaga 3" xfId="22901" hidden="1"/>
    <cellStyle name="Uwaga 3" xfId="22906" hidden="1"/>
    <cellStyle name="Uwaga 3" xfId="22910" hidden="1"/>
    <cellStyle name="Uwaga 3" xfId="22917" hidden="1"/>
    <cellStyle name="Uwaga 3" xfId="22922" hidden="1"/>
    <cellStyle name="Uwaga 3" xfId="22925" hidden="1"/>
    <cellStyle name="Uwaga 3" xfId="22931" hidden="1"/>
    <cellStyle name="Uwaga 3" xfId="22936" hidden="1"/>
    <cellStyle name="Uwaga 3" xfId="22940" hidden="1"/>
    <cellStyle name="Uwaga 3" xfId="22941" hidden="1"/>
    <cellStyle name="Uwaga 3" xfId="22942" hidden="1"/>
    <cellStyle name="Uwaga 3" xfId="22946" hidden="1"/>
    <cellStyle name="Uwaga 3" xfId="22958" hidden="1"/>
    <cellStyle name="Uwaga 3" xfId="22963" hidden="1"/>
    <cellStyle name="Uwaga 3" xfId="22968" hidden="1"/>
    <cellStyle name="Uwaga 3" xfId="22973" hidden="1"/>
    <cellStyle name="Uwaga 3" xfId="22978" hidden="1"/>
    <cellStyle name="Uwaga 3" xfId="22983" hidden="1"/>
    <cellStyle name="Uwaga 3" xfId="22987" hidden="1"/>
    <cellStyle name="Uwaga 3" xfId="22991" hidden="1"/>
    <cellStyle name="Uwaga 3" xfId="22996" hidden="1"/>
    <cellStyle name="Uwaga 3" xfId="23001" hidden="1"/>
    <cellStyle name="Uwaga 3" xfId="23002" hidden="1"/>
    <cellStyle name="Uwaga 3" xfId="23004" hidden="1"/>
    <cellStyle name="Uwaga 3" xfId="23017" hidden="1"/>
    <cellStyle name="Uwaga 3" xfId="23021" hidden="1"/>
    <cellStyle name="Uwaga 3" xfId="23026" hidden="1"/>
    <cellStyle name="Uwaga 3" xfId="23033" hidden="1"/>
    <cellStyle name="Uwaga 3" xfId="23037" hidden="1"/>
    <cellStyle name="Uwaga 3" xfId="23042" hidden="1"/>
    <cellStyle name="Uwaga 3" xfId="23047" hidden="1"/>
    <cellStyle name="Uwaga 3" xfId="23050" hidden="1"/>
    <cellStyle name="Uwaga 3" xfId="23055" hidden="1"/>
    <cellStyle name="Uwaga 3" xfId="23061" hidden="1"/>
    <cellStyle name="Uwaga 3" xfId="23062" hidden="1"/>
    <cellStyle name="Uwaga 3" xfId="23065" hidden="1"/>
    <cellStyle name="Uwaga 3" xfId="23078" hidden="1"/>
    <cellStyle name="Uwaga 3" xfId="23082" hidden="1"/>
    <cellStyle name="Uwaga 3" xfId="23087" hidden="1"/>
    <cellStyle name="Uwaga 3" xfId="23094" hidden="1"/>
    <cellStyle name="Uwaga 3" xfId="23099" hidden="1"/>
    <cellStyle name="Uwaga 3" xfId="23103" hidden="1"/>
    <cellStyle name="Uwaga 3" xfId="23108" hidden="1"/>
    <cellStyle name="Uwaga 3" xfId="23112" hidden="1"/>
    <cellStyle name="Uwaga 3" xfId="23117" hidden="1"/>
    <cellStyle name="Uwaga 3" xfId="23121" hidden="1"/>
    <cellStyle name="Uwaga 3" xfId="23122" hidden="1"/>
    <cellStyle name="Uwaga 3" xfId="23124" hidden="1"/>
    <cellStyle name="Uwaga 3" xfId="23136" hidden="1"/>
    <cellStyle name="Uwaga 3" xfId="23137" hidden="1"/>
    <cellStyle name="Uwaga 3" xfId="23139" hidden="1"/>
    <cellStyle name="Uwaga 3" xfId="23151" hidden="1"/>
    <cellStyle name="Uwaga 3" xfId="23153" hidden="1"/>
    <cellStyle name="Uwaga 3" xfId="23156" hidden="1"/>
    <cellStyle name="Uwaga 3" xfId="23166" hidden="1"/>
    <cellStyle name="Uwaga 3" xfId="23167" hidden="1"/>
    <cellStyle name="Uwaga 3" xfId="23169" hidden="1"/>
    <cellStyle name="Uwaga 3" xfId="23181" hidden="1"/>
    <cellStyle name="Uwaga 3" xfId="23182" hidden="1"/>
    <cellStyle name="Uwaga 3" xfId="23183" hidden="1"/>
    <cellStyle name="Uwaga 3" xfId="23197" hidden="1"/>
    <cellStyle name="Uwaga 3" xfId="23200" hidden="1"/>
    <cellStyle name="Uwaga 3" xfId="23204" hidden="1"/>
    <cellStyle name="Uwaga 3" xfId="23212" hidden="1"/>
    <cellStyle name="Uwaga 3" xfId="23215" hidden="1"/>
    <cellStyle name="Uwaga 3" xfId="23219" hidden="1"/>
    <cellStyle name="Uwaga 3" xfId="23227" hidden="1"/>
    <cellStyle name="Uwaga 3" xfId="23230" hidden="1"/>
    <cellStyle name="Uwaga 3" xfId="23234" hidden="1"/>
    <cellStyle name="Uwaga 3" xfId="23241" hidden="1"/>
    <cellStyle name="Uwaga 3" xfId="23242" hidden="1"/>
    <cellStyle name="Uwaga 3" xfId="23244" hidden="1"/>
    <cellStyle name="Uwaga 3" xfId="23257" hidden="1"/>
    <cellStyle name="Uwaga 3" xfId="23260" hidden="1"/>
    <cellStyle name="Uwaga 3" xfId="23263" hidden="1"/>
    <cellStyle name="Uwaga 3" xfId="23272" hidden="1"/>
    <cellStyle name="Uwaga 3" xfId="23275" hidden="1"/>
    <cellStyle name="Uwaga 3" xfId="23279" hidden="1"/>
    <cellStyle name="Uwaga 3" xfId="23287" hidden="1"/>
    <cellStyle name="Uwaga 3" xfId="23289" hidden="1"/>
    <cellStyle name="Uwaga 3" xfId="23292" hidden="1"/>
    <cellStyle name="Uwaga 3" xfId="23301" hidden="1"/>
    <cellStyle name="Uwaga 3" xfId="23302" hidden="1"/>
    <cellStyle name="Uwaga 3" xfId="23303" hidden="1"/>
    <cellStyle name="Uwaga 3" xfId="23316" hidden="1"/>
    <cellStyle name="Uwaga 3" xfId="23317" hidden="1"/>
    <cellStyle name="Uwaga 3" xfId="23319" hidden="1"/>
    <cellStyle name="Uwaga 3" xfId="23331" hidden="1"/>
    <cellStyle name="Uwaga 3" xfId="23332" hidden="1"/>
    <cellStyle name="Uwaga 3" xfId="23334" hidden="1"/>
    <cellStyle name="Uwaga 3" xfId="23346" hidden="1"/>
    <cellStyle name="Uwaga 3" xfId="23347" hidden="1"/>
    <cellStyle name="Uwaga 3" xfId="23349" hidden="1"/>
    <cellStyle name="Uwaga 3" xfId="23361" hidden="1"/>
    <cellStyle name="Uwaga 3" xfId="23362" hidden="1"/>
    <cellStyle name="Uwaga 3" xfId="23363" hidden="1"/>
    <cellStyle name="Uwaga 3" xfId="23377" hidden="1"/>
    <cellStyle name="Uwaga 3" xfId="23379" hidden="1"/>
    <cellStyle name="Uwaga 3" xfId="23382" hidden="1"/>
    <cellStyle name="Uwaga 3" xfId="23392" hidden="1"/>
    <cellStyle name="Uwaga 3" xfId="23395" hidden="1"/>
    <cellStyle name="Uwaga 3" xfId="23398" hidden="1"/>
    <cellStyle name="Uwaga 3" xfId="23407" hidden="1"/>
    <cellStyle name="Uwaga 3" xfId="23409" hidden="1"/>
    <cellStyle name="Uwaga 3" xfId="23412" hidden="1"/>
    <cellStyle name="Uwaga 3" xfId="23421" hidden="1"/>
    <cellStyle name="Uwaga 3" xfId="23422" hidden="1"/>
    <cellStyle name="Uwaga 3" xfId="23423" hidden="1"/>
    <cellStyle name="Uwaga 3" xfId="23436" hidden="1"/>
    <cellStyle name="Uwaga 3" xfId="23438" hidden="1"/>
    <cellStyle name="Uwaga 3" xfId="23440" hidden="1"/>
    <cellStyle name="Uwaga 3" xfId="23451" hidden="1"/>
    <cellStyle name="Uwaga 3" xfId="23453" hidden="1"/>
    <cellStyle name="Uwaga 3" xfId="23455" hidden="1"/>
    <cellStyle name="Uwaga 3" xfId="23466" hidden="1"/>
    <cellStyle name="Uwaga 3" xfId="23468" hidden="1"/>
    <cellStyle name="Uwaga 3" xfId="23470" hidden="1"/>
    <cellStyle name="Uwaga 3" xfId="23481" hidden="1"/>
    <cellStyle name="Uwaga 3" xfId="23482" hidden="1"/>
    <cellStyle name="Uwaga 3" xfId="23483" hidden="1"/>
    <cellStyle name="Uwaga 3" xfId="23496" hidden="1"/>
    <cellStyle name="Uwaga 3" xfId="23498" hidden="1"/>
    <cellStyle name="Uwaga 3" xfId="23500" hidden="1"/>
    <cellStyle name="Uwaga 3" xfId="23511" hidden="1"/>
    <cellStyle name="Uwaga 3" xfId="23513" hidden="1"/>
    <cellStyle name="Uwaga 3" xfId="23515" hidden="1"/>
    <cellStyle name="Uwaga 3" xfId="23526" hidden="1"/>
    <cellStyle name="Uwaga 3" xfId="23528" hidden="1"/>
    <cellStyle name="Uwaga 3" xfId="23529" hidden="1"/>
    <cellStyle name="Uwaga 3" xfId="23541" hidden="1"/>
    <cellStyle name="Uwaga 3" xfId="23542" hidden="1"/>
    <cellStyle name="Uwaga 3" xfId="23543" hidden="1"/>
    <cellStyle name="Uwaga 3" xfId="23556" hidden="1"/>
    <cellStyle name="Uwaga 3" xfId="23558" hidden="1"/>
    <cellStyle name="Uwaga 3" xfId="23560" hidden="1"/>
    <cellStyle name="Uwaga 3" xfId="23571" hidden="1"/>
    <cellStyle name="Uwaga 3" xfId="23573" hidden="1"/>
    <cellStyle name="Uwaga 3" xfId="23575" hidden="1"/>
    <cellStyle name="Uwaga 3" xfId="23586" hidden="1"/>
    <cellStyle name="Uwaga 3" xfId="23588" hidden="1"/>
    <cellStyle name="Uwaga 3" xfId="23590" hidden="1"/>
    <cellStyle name="Uwaga 3" xfId="23601" hidden="1"/>
    <cellStyle name="Uwaga 3" xfId="23602" hidden="1"/>
    <cellStyle name="Uwaga 3" xfId="23604" hidden="1"/>
    <cellStyle name="Uwaga 3" xfId="23615" hidden="1"/>
    <cellStyle name="Uwaga 3" xfId="23617" hidden="1"/>
    <cellStyle name="Uwaga 3" xfId="23618" hidden="1"/>
    <cellStyle name="Uwaga 3" xfId="23627" hidden="1"/>
    <cellStyle name="Uwaga 3" xfId="23630" hidden="1"/>
    <cellStyle name="Uwaga 3" xfId="23632" hidden="1"/>
    <cellStyle name="Uwaga 3" xfId="23643" hidden="1"/>
    <cellStyle name="Uwaga 3" xfId="23645" hidden="1"/>
    <cellStyle name="Uwaga 3" xfId="23647" hidden="1"/>
    <cellStyle name="Uwaga 3" xfId="23659" hidden="1"/>
    <cellStyle name="Uwaga 3" xfId="23661" hidden="1"/>
    <cellStyle name="Uwaga 3" xfId="23663" hidden="1"/>
    <cellStyle name="Uwaga 3" xfId="23671" hidden="1"/>
    <cellStyle name="Uwaga 3" xfId="23673" hidden="1"/>
    <cellStyle name="Uwaga 3" xfId="23676" hidden="1"/>
    <cellStyle name="Uwaga 3" xfId="23666" hidden="1"/>
    <cellStyle name="Uwaga 3" xfId="23665" hidden="1"/>
    <cellStyle name="Uwaga 3" xfId="23664" hidden="1"/>
    <cellStyle name="Uwaga 3" xfId="23651" hidden="1"/>
    <cellStyle name="Uwaga 3" xfId="23650" hidden="1"/>
    <cellStyle name="Uwaga 3" xfId="23649" hidden="1"/>
    <cellStyle name="Uwaga 3" xfId="23636" hidden="1"/>
    <cellStyle name="Uwaga 3" xfId="23635" hidden="1"/>
    <cellStyle name="Uwaga 3" xfId="23634" hidden="1"/>
    <cellStyle name="Uwaga 3" xfId="23621" hidden="1"/>
    <cellStyle name="Uwaga 3" xfId="23620" hidden="1"/>
    <cellStyle name="Uwaga 3" xfId="23619" hidden="1"/>
    <cellStyle name="Uwaga 3" xfId="23606" hidden="1"/>
    <cellStyle name="Uwaga 3" xfId="23605" hidden="1"/>
    <cellStyle name="Uwaga 3" xfId="23603" hidden="1"/>
    <cellStyle name="Uwaga 3" xfId="23592" hidden="1"/>
    <cellStyle name="Uwaga 3" xfId="23589" hidden="1"/>
    <cellStyle name="Uwaga 3" xfId="23587" hidden="1"/>
    <cellStyle name="Uwaga 3" xfId="23577" hidden="1"/>
    <cellStyle name="Uwaga 3" xfId="23574" hidden="1"/>
    <cellStyle name="Uwaga 3" xfId="23572" hidden="1"/>
    <cellStyle name="Uwaga 3" xfId="23562" hidden="1"/>
    <cellStyle name="Uwaga 3" xfId="23559" hidden="1"/>
    <cellStyle name="Uwaga 3" xfId="23557" hidden="1"/>
    <cellStyle name="Uwaga 3" xfId="23547" hidden="1"/>
    <cellStyle name="Uwaga 3" xfId="23545" hidden="1"/>
    <cellStyle name="Uwaga 3" xfId="23544" hidden="1"/>
    <cellStyle name="Uwaga 3" xfId="23532" hidden="1"/>
    <cellStyle name="Uwaga 3" xfId="23530" hidden="1"/>
    <cellStyle name="Uwaga 3" xfId="23527" hidden="1"/>
    <cellStyle name="Uwaga 3" xfId="23517" hidden="1"/>
    <cellStyle name="Uwaga 3" xfId="23514" hidden="1"/>
    <cellStyle name="Uwaga 3" xfId="23512" hidden="1"/>
    <cellStyle name="Uwaga 3" xfId="23502" hidden="1"/>
    <cellStyle name="Uwaga 3" xfId="23499" hidden="1"/>
    <cellStyle name="Uwaga 3" xfId="23497" hidden="1"/>
    <cellStyle name="Uwaga 3" xfId="23487" hidden="1"/>
    <cellStyle name="Uwaga 3" xfId="23485" hidden="1"/>
    <cellStyle name="Uwaga 3" xfId="23484" hidden="1"/>
    <cellStyle name="Uwaga 3" xfId="23472" hidden="1"/>
    <cellStyle name="Uwaga 3" xfId="23469" hidden="1"/>
    <cellStyle name="Uwaga 3" xfId="23467" hidden="1"/>
    <cellStyle name="Uwaga 3" xfId="23457" hidden="1"/>
    <cellStyle name="Uwaga 3" xfId="23454" hidden="1"/>
    <cellStyle name="Uwaga 3" xfId="23452" hidden="1"/>
    <cellStyle name="Uwaga 3" xfId="23442" hidden="1"/>
    <cellStyle name="Uwaga 3" xfId="23439" hidden="1"/>
    <cellStyle name="Uwaga 3" xfId="23437" hidden="1"/>
    <cellStyle name="Uwaga 3" xfId="23427" hidden="1"/>
    <cellStyle name="Uwaga 3" xfId="23425" hidden="1"/>
    <cellStyle name="Uwaga 3" xfId="23424" hidden="1"/>
    <cellStyle name="Uwaga 3" xfId="23411" hidden="1"/>
    <cellStyle name="Uwaga 3" xfId="23408" hidden="1"/>
    <cellStyle name="Uwaga 3" xfId="23406" hidden="1"/>
    <cellStyle name="Uwaga 3" xfId="23396" hidden="1"/>
    <cellStyle name="Uwaga 3" xfId="23393" hidden="1"/>
    <cellStyle name="Uwaga 3" xfId="23391" hidden="1"/>
    <cellStyle name="Uwaga 3" xfId="23381" hidden="1"/>
    <cellStyle name="Uwaga 3" xfId="23378" hidden="1"/>
    <cellStyle name="Uwaga 3" xfId="23376" hidden="1"/>
    <cellStyle name="Uwaga 3" xfId="23367" hidden="1"/>
    <cellStyle name="Uwaga 3" xfId="23365" hidden="1"/>
    <cellStyle name="Uwaga 3" xfId="23364" hidden="1"/>
    <cellStyle name="Uwaga 3" xfId="23352" hidden="1"/>
    <cellStyle name="Uwaga 3" xfId="23350" hidden="1"/>
    <cellStyle name="Uwaga 3" xfId="23348" hidden="1"/>
    <cellStyle name="Uwaga 3" xfId="23337" hidden="1"/>
    <cellStyle name="Uwaga 3" xfId="23335" hidden="1"/>
    <cellStyle name="Uwaga 3" xfId="23333" hidden="1"/>
    <cellStyle name="Uwaga 3" xfId="23322" hidden="1"/>
    <cellStyle name="Uwaga 3" xfId="23320" hidden="1"/>
    <cellStyle name="Uwaga 3" xfId="23318" hidden="1"/>
    <cellStyle name="Uwaga 3" xfId="23307" hidden="1"/>
    <cellStyle name="Uwaga 3" xfId="23305" hidden="1"/>
    <cellStyle name="Uwaga 3" xfId="23304" hidden="1"/>
    <cellStyle name="Uwaga 3" xfId="23291" hidden="1"/>
    <cellStyle name="Uwaga 3" xfId="23288" hidden="1"/>
    <cellStyle name="Uwaga 3" xfId="23286" hidden="1"/>
    <cellStyle name="Uwaga 3" xfId="23276" hidden="1"/>
    <cellStyle name="Uwaga 3" xfId="23273" hidden="1"/>
    <cellStyle name="Uwaga 3" xfId="23271" hidden="1"/>
    <cellStyle name="Uwaga 3" xfId="23261" hidden="1"/>
    <cellStyle name="Uwaga 3" xfId="23258" hidden="1"/>
    <cellStyle name="Uwaga 3" xfId="23256" hidden="1"/>
    <cellStyle name="Uwaga 3" xfId="23247" hidden="1"/>
    <cellStyle name="Uwaga 3" xfId="23245" hidden="1"/>
    <cellStyle name="Uwaga 3" xfId="23243" hidden="1"/>
    <cellStyle name="Uwaga 3" xfId="23231" hidden="1"/>
    <cellStyle name="Uwaga 3" xfId="23228" hidden="1"/>
    <cellStyle name="Uwaga 3" xfId="23226" hidden="1"/>
    <cellStyle name="Uwaga 3" xfId="23216" hidden="1"/>
    <cellStyle name="Uwaga 3" xfId="23213" hidden="1"/>
    <cellStyle name="Uwaga 3" xfId="23211" hidden="1"/>
    <cellStyle name="Uwaga 3" xfId="23201" hidden="1"/>
    <cellStyle name="Uwaga 3" xfId="23198" hidden="1"/>
    <cellStyle name="Uwaga 3" xfId="23196" hidden="1"/>
    <cellStyle name="Uwaga 3" xfId="23189" hidden="1"/>
    <cellStyle name="Uwaga 3" xfId="23186" hidden="1"/>
    <cellStyle name="Uwaga 3" xfId="23184" hidden="1"/>
    <cellStyle name="Uwaga 3" xfId="23174" hidden="1"/>
    <cellStyle name="Uwaga 3" xfId="23171" hidden="1"/>
    <cellStyle name="Uwaga 3" xfId="23168" hidden="1"/>
    <cellStyle name="Uwaga 3" xfId="23159" hidden="1"/>
    <cellStyle name="Uwaga 3" xfId="23155" hidden="1"/>
    <cellStyle name="Uwaga 3" xfId="23152" hidden="1"/>
    <cellStyle name="Uwaga 3" xfId="23144" hidden="1"/>
    <cellStyle name="Uwaga 3" xfId="23141" hidden="1"/>
    <cellStyle name="Uwaga 3" xfId="23138" hidden="1"/>
    <cellStyle name="Uwaga 3" xfId="23129" hidden="1"/>
    <cellStyle name="Uwaga 3" xfId="23126" hidden="1"/>
    <cellStyle name="Uwaga 3" xfId="23123" hidden="1"/>
    <cellStyle name="Uwaga 3" xfId="23113" hidden="1"/>
    <cellStyle name="Uwaga 3" xfId="23109" hidden="1"/>
    <cellStyle name="Uwaga 3" xfId="23106" hidden="1"/>
    <cellStyle name="Uwaga 3" xfId="23097" hidden="1"/>
    <cellStyle name="Uwaga 3" xfId="23093" hidden="1"/>
    <cellStyle name="Uwaga 3" xfId="23091" hidden="1"/>
    <cellStyle name="Uwaga 3" xfId="23083" hidden="1"/>
    <cellStyle name="Uwaga 3" xfId="23079" hidden="1"/>
    <cellStyle name="Uwaga 3" xfId="23076" hidden="1"/>
    <cellStyle name="Uwaga 3" xfId="23069" hidden="1"/>
    <cellStyle name="Uwaga 3" xfId="23066" hidden="1"/>
    <cellStyle name="Uwaga 3" xfId="23063" hidden="1"/>
    <cellStyle name="Uwaga 3" xfId="23054" hidden="1"/>
    <cellStyle name="Uwaga 3" xfId="23049" hidden="1"/>
    <cellStyle name="Uwaga 3" xfId="23046" hidden="1"/>
    <cellStyle name="Uwaga 3" xfId="23039" hidden="1"/>
    <cellStyle name="Uwaga 3" xfId="23034" hidden="1"/>
    <cellStyle name="Uwaga 3" xfId="23031" hidden="1"/>
    <cellStyle name="Uwaga 3" xfId="23024" hidden="1"/>
    <cellStyle name="Uwaga 3" xfId="23019" hidden="1"/>
    <cellStyle name="Uwaga 3" xfId="23016" hidden="1"/>
    <cellStyle name="Uwaga 3" xfId="23010" hidden="1"/>
    <cellStyle name="Uwaga 3" xfId="23006" hidden="1"/>
    <cellStyle name="Uwaga 3" xfId="23003" hidden="1"/>
    <cellStyle name="Uwaga 3" xfId="22995" hidden="1"/>
    <cellStyle name="Uwaga 3" xfId="22990" hidden="1"/>
    <cellStyle name="Uwaga 3" xfId="22986" hidden="1"/>
    <cellStyle name="Uwaga 3" xfId="22980" hidden="1"/>
    <cellStyle name="Uwaga 3" xfId="22975" hidden="1"/>
    <cellStyle name="Uwaga 3" xfId="22971" hidden="1"/>
    <cellStyle name="Uwaga 3" xfId="22965" hidden="1"/>
    <cellStyle name="Uwaga 3" xfId="22960" hidden="1"/>
    <cellStyle name="Uwaga 3" xfId="22956" hidden="1"/>
    <cellStyle name="Uwaga 3" xfId="22951" hidden="1"/>
    <cellStyle name="Uwaga 3" xfId="22947" hidden="1"/>
    <cellStyle name="Uwaga 3" xfId="22943" hidden="1"/>
    <cellStyle name="Uwaga 3" xfId="22935" hidden="1"/>
    <cellStyle name="Uwaga 3" xfId="22930" hidden="1"/>
    <cellStyle name="Uwaga 3" xfId="22926" hidden="1"/>
    <cellStyle name="Uwaga 3" xfId="22920" hidden="1"/>
    <cellStyle name="Uwaga 3" xfId="22915" hidden="1"/>
    <cellStyle name="Uwaga 3" xfId="22911" hidden="1"/>
    <cellStyle name="Uwaga 3" xfId="22905" hidden="1"/>
    <cellStyle name="Uwaga 3" xfId="22900" hidden="1"/>
    <cellStyle name="Uwaga 3" xfId="22896" hidden="1"/>
    <cellStyle name="Uwaga 3" xfId="22892" hidden="1"/>
    <cellStyle name="Uwaga 3" xfId="22887" hidden="1"/>
    <cellStyle name="Uwaga 3" xfId="22882" hidden="1"/>
    <cellStyle name="Uwaga 3" xfId="22877" hidden="1"/>
    <cellStyle name="Uwaga 3" xfId="22873" hidden="1"/>
    <cellStyle name="Uwaga 3" xfId="22869" hidden="1"/>
    <cellStyle name="Uwaga 3" xfId="22862" hidden="1"/>
    <cellStyle name="Uwaga 3" xfId="22858" hidden="1"/>
    <cellStyle name="Uwaga 3" xfId="22853" hidden="1"/>
    <cellStyle name="Uwaga 3" xfId="22847" hidden="1"/>
    <cellStyle name="Uwaga 3" xfId="22843" hidden="1"/>
    <cellStyle name="Uwaga 3" xfId="22838" hidden="1"/>
    <cellStyle name="Uwaga 3" xfId="22832" hidden="1"/>
    <cellStyle name="Uwaga 3" xfId="22828" hidden="1"/>
    <cellStyle name="Uwaga 3" xfId="22823" hidden="1"/>
    <cellStyle name="Uwaga 3" xfId="22817" hidden="1"/>
    <cellStyle name="Uwaga 3" xfId="22813" hidden="1"/>
    <cellStyle name="Uwaga 3" xfId="22809" hidden="1"/>
    <cellStyle name="Uwaga 3" xfId="23669" hidden="1"/>
    <cellStyle name="Uwaga 3" xfId="23668" hidden="1"/>
    <cellStyle name="Uwaga 3" xfId="23667" hidden="1"/>
    <cellStyle name="Uwaga 3" xfId="23654" hidden="1"/>
    <cellStyle name="Uwaga 3" xfId="23653" hidden="1"/>
    <cellStyle name="Uwaga 3" xfId="23652" hidden="1"/>
    <cellStyle name="Uwaga 3" xfId="23639" hidden="1"/>
    <cellStyle name="Uwaga 3" xfId="23638" hidden="1"/>
    <cellStyle name="Uwaga 3" xfId="23637" hidden="1"/>
    <cellStyle name="Uwaga 3" xfId="23624" hidden="1"/>
    <cellStyle name="Uwaga 3" xfId="23623" hidden="1"/>
    <cellStyle name="Uwaga 3" xfId="23622" hidden="1"/>
    <cellStyle name="Uwaga 3" xfId="23609" hidden="1"/>
    <cellStyle name="Uwaga 3" xfId="23608" hidden="1"/>
    <cellStyle name="Uwaga 3" xfId="23607" hidden="1"/>
    <cellStyle name="Uwaga 3" xfId="23595" hidden="1"/>
    <cellStyle name="Uwaga 3" xfId="23593" hidden="1"/>
    <cellStyle name="Uwaga 3" xfId="23591" hidden="1"/>
    <cellStyle name="Uwaga 3" xfId="23580" hidden="1"/>
    <cellStyle name="Uwaga 3" xfId="23578" hidden="1"/>
    <cellStyle name="Uwaga 3" xfId="23576" hidden="1"/>
    <cellStyle name="Uwaga 3" xfId="23565" hidden="1"/>
    <cellStyle name="Uwaga 3" xfId="23563" hidden="1"/>
    <cellStyle name="Uwaga 3" xfId="23561" hidden="1"/>
    <cellStyle name="Uwaga 3" xfId="23550" hidden="1"/>
    <cellStyle name="Uwaga 3" xfId="23548" hidden="1"/>
    <cellStyle name="Uwaga 3" xfId="23546" hidden="1"/>
    <cellStyle name="Uwaga 3" xfId="23535" hidden="1"/>
    <cellStyle name="Uwaga 3" xfId="23533" hidden="1"/>
    <cellStyle name="Uwaga 3" xfId="23531" hidden="1"/>
    <cellStyle name="Uwaga 3" xfId="23520" hidden="1"/>
    <cellStyle name="Uwaga 3" xfId="23518" hidden="1"/>
    <cellStyle name="Uwaga 3" xfId="23516" hidden="1"/>
    <cellStyle name="Uwaga 3" xfId="23505" hidden="1"/>
    <cellStyle name="Uwaga 3" xfId="23503" hidden="1"/>
    <cellStyle name="Uwaga 3" xfId="23501" hidden="1"/>
    <cellStyle name="Uwaga 3" xfId="23490" hidden="1"/>
    <cellStyle name="Uwaga 3" xfId="23488" hidden="1"/>
    <cellStyle name="Uwaga 3" xfId="23486" hidden="1"/>
    <cellStyle name="Uwaga 3" xfId="23475" hidden="1"/>
    <cellStyle name="Uwaga 3" xfId="23473" hidden="1"/>
    <cellStyle name="Uwaga 3" xfId="23471" hidden="1"/>
    <cellStyle name="Uwaga 3" xfId="23460" hidden="1"/>
    <cellStyle name="Uwaga 3" xfId="23458" hidden="1"/>
    <cellStyle name="Uwaga 3" xfId="23456" hidden="1"/>
    <cellStyle name="Uwaga 3" xfId="23445" hidden="1"/>
    <cellStyle name="Uwaga 3" xfId="23443" hidden="1"/>
    <cellStyle name="Uwaga 3" xfId="23441" hidden="1"/>
    <cellStyle name="Uwaga 3" xfId="23430" hidden="1"/>
    <cellStyle name="Uwaga 3" xfId="23428" hidden="1"/>
    <cellStyle name="Uwaga 3" xfId="23426" hidden="1"/>
    <cellStyle name="Uwaga 3" xfId="23415" hidden="1"/>
    <cellStyle name="Uwaga 3" xfId="23413" hidden="1"/>
    <cellStyle name="Uwaga 3" xfId="23410" hidden="1"/>
    <cellStyle name="Uwaga 3" xfId="23400" hidden="1"/>
    <cellStyle name="Uwaga 3" xfId="23397" hidden="1"/>
    <cellStyle name="Uwaga 3" xfId="23394" hidden="1"/>
    <cellStyle name="Uwaga 3" xfId="23385" hidden="1"/>
    <cellStyle name="Uwaga 3" xfId="23383" hidden="1"/>
    <cellStyle name="Uwaga 3" xfId="23380" hidden="1"/>
    <cellStyle name="Uwaga 3" xfId="23370" hidden="1"/>
    <cellStyle name="Uwaga 3" xfId="23368" hidden="1"/>
    <cellStyle name="Uwaga 3" xfId="23366" hidden="1"/>
    <cellStyle name="Uwaga 3" xfId="23355" hidden="1"/>
    <cellStyle name="Uwaga 3" xfId="23353" hidden="1"/>
    <cellStyle name="Uwaga 3" xfId="23351" hidden="1"/>
    <cellStyle name="Uwaga 3" xfId="23340" hidden="1"/>
    <cellStyle name="Uwaga 3" xfId="23338" hidden="1"/>
    <cellStyle name="Uwaga 3" xfId="23336" hidden="1"/>
    <cellStyle name="Uwaga 3" xfId="23325" hidden="1"/>
    <cellStyle name="Uwaga 3" xfId="23323" hidden="1"/>
    <cellStyle name="Uwaga 3" xfId="23321" hidden="1"/>
    <cellStyle name="Uwaga 3" xfId="23310" hidden="1"/>
    <cellStyle name="Uwaga 3" xfId="23308" hidden="1"/>
    <cellStyle name="Uwaga 3" xfId="23306" hidden="1"/>
    <cellStyle name="Uwaga 3" xfId="23295" hidden="1"/>
    <cellStyle name="Uwaga 3" xfId="23293" hidden="1"/>
    <cellStyle name="Uwaga 3" xfId="23290" hidden="1"/>
    <cellStyle name="Uwaga 3" xfId="23280" hidden="1"/>
    <cellStyle name="Uwaga 3" xfId="23277" hidden="1"/>
    <cellStyle name="Uwaga 3" xfId="23274" hidden="1"/>
    <cellStyle name="Uwaga 3" xfId="23265" hidden="1"/>
    <cellStyle name="Uwaga 3" xfId="23262" hidden="1"/>
    <cellStyle name="Uwaga 3" xfId="23259" hidden="1"/>
    <cellStyle name="Uwaga 3" xfId="23250" hidden="1"/>
    <cellStyle name="Uwaga 3" xfId="23248" hidden="1"/>
    <cellStyle name="Uwaga 3" xfId="23246" hidden="1"/>
    <cellStyle name="Uwaga 3" xfId="23235" hidden="1"/>
    <cellStyle name="Uwaga 3" xfId="23232" hidden="1"/>
    <cellStyle name="Uwaga 3" xfId="23229" hidden="1"/>
    <cellStyle name="Uwaga 3" xfId="23220" hidden="1"/>
    <cellStyle name="Uwaga 3" xfId="23217" hidden="1"/>
    <cellStyle name="Uwaga 3" xfId="23214" hidden="1"/>
    <cellStyle name="Uwaga 3" xfId="23205" hidden="1"/>
    <cellStyle name="Uwaga 3" xfId="23202" hidden="1"/>
    <cellStyle name="Uwaga 3" xfId="23199" hidden="1"/>
    <cellStyle name="Uwaga 3" xfId="23192" hidden="1"/>
    <cellStyle name="Uwaga 3" xfId="23188" hidden="1"/>
    <cellStyle name="Uwaga 3" xfId="23185" hidden="1"/>
    <cellStyle name="Uwaga 3" xfId="23177" hidden="1"/>
    <cellStyle name="Uwaga 3" xfId="23173" hidden="1"/>
    <cellStyle name="Uwaga 3" xfId="23170" hidden="1"/>
    <cellStyle name="Uwaga 3" xfId="23162" hidden="1"/>
    <cellStyle name="Uwaga 3" xfId="23158" hidden="1"/>
    <cellStyle name="Uwaga 3" xfId="23154" hidden="1"/>
    <cellStyle name="Uwaga 3" xfId="23147" hidden="1"/>
    <cellStyle name="Uwaga 3" xfId="23143" hidden="1"/>
    <cellStyle name="Uwaga 3" xfId="23140" hidden="1"/>
    <cellStyle name="Uwaga 3" xfId="23132" hidden="1"/>
    <cellStyle name="Uwaga 3" xfId="23128" hidden="1"/>
    <cellStyle name="Uwaga 3" xfId="23125" hidden="1"/>
    <cellStyle name="Uwaga 3" xfId="23116" hidden="1"/>
    <cellStyle name="Uwaga 3" xfId="23111" hidden="1"/>
    <cellStyle name="Uwaga 3" xfId="23107" hidden="1"/>
    <cellStyle name="Uwaga 3" xfId="23101" hidden="1"/>
    <cellStyle name="Uwaga 3" xfId="23096" hidden="1"/>
    <cellStyle name="Uwaga 3" xfId="23092" hidden="1"/>
    <cellStyle name="Uwaga 3" xfId="23086" hidden="1"/>
    <cellStyle name="Uwaga 3" xfId="23081" hidden="1"/>
    <cellStyle name="Uwaga 3" xfId="23077" hidden="1"/>
    <cellStyle name="Uwaga 3" xfId="23072" hidden="1"/>
    <cellStyle name="Uwaga 3" xfId="23068" hidden="1"/>
    <cellStyle name="Uwaga 3" xfId="23064" hidden="1"/>
    <cellStyle name="Uwaga 3" xfId="23057" hidden="1"/>
    <cellStyle name="Uwaga 3" xfId="23052" hidden="1"/>
    <cellStyle name="Uwaga 3" xfId="23048" hidden="1"/>
    <cellStyle name="Uwaga 3" xfId="23041" hidden="1"/>
    <cellStyle name="Uwaga 3" xfId="23036" hidden="1"/>
    <cellStyle name="Uwaga 3" xfId="23032" hidden="1"/>
    <cellStyle name="Uwaga 3" xfId="23027" hidden="1"/>
    <cellStyle name="Uwaga 3" xfId="23022" hidden="1"/>
    <cellStyle name="Uwaga 3" xfId="23018" hidden="1"/>
    <cellStyle name="Uwaga 3" xfId="23012" hidden="1"/>
    <cellStyle name="Uwaga 3" xfId="23008" hidden="1"/>
    <cellStyle name="Uwaga 3" xfId="23005" hidden="1"/>
    <cellStyle name="Uwaga 3" xfId="22998" hidden="1"/>
    <cellStyle name="Uwaga 3" xfId="22993" hidden="1"/>
    <cellStyle name="Uwaga 3" xfId="22988" hidden="1"/>
    <cellStyle name="Uwaga 3" xfId="22982" hidden="1"/>
    <cellStyle name="Uwaga 3" xfId="22977" hidden="1"/>
    <cellStyle name="Uwaga 3" xfId="22972" hidden="1"/>
    <cellStyle name="Uwaga 3" xfId="22967" hidden="1"/>
    <cellStyle name="Uwaga 3" xfId="22962" hidden="1"/>
    <cellStyle name="Uwaga 3" xfId="22957" hidden="1"/>
    <cellStyle name="Uwaga 3" xfId="22953" hidden="1"/>
    <cellStyle name="Uwaga 3" xfId="22949" hidden="1"/>
    <cellStyle name="Uwaga 3" xfId="22944" hidden="1"/>
    <cellStyle name="Uwaga 3" xfId="22937" hidden="1"/>
    <cellStyle name="Uwaga 3" xfId="22932" hidden="1"/>
    <cellStyle name="Uwaga 3" xfId="22927" hidden="1"/>
    <cellStyle name="Uwaga 3" xfId="22921" hidden="1"/>
    <cellStyle name="Uwaga 3" xfId="22916" hidden="1"/>
    <cellStyle name="Uwaga 3" xfId="22912" hidden="1"/>
    <cellStyle name="Uwaga 3" xfId="22907" hidden="1"/>
    <cellStyle name="Uwaga 3" xfId="22902" hidden="1"/>
    <cellStyle name="Uwaga 3" xfId="22897" hidden="1"/>
    <cellStyle name="Uwaga 3" xfId="22893" hidden="1"/>
    <cellStyle name="Uwaga 3" xfId="22888" hidden="1"/>
    <cellStyle name="Uwaga 3" xfId="22883" hidden="1"/>
    <cellStyle name="Uwaga 3" xfId="22878" hidden="1"/>
    <cellStyle name="Uwaga 3" xfId="22874" hidden="1"/>
    <cellStyle name="Uwaga 3" xfId="22870" hidden="1"/>
    <cellStyle name="Uwaga 3" xfId="22863" hidden="1"/>
    <cellStyle name="Uwaga 3" xfId="22859" hidden="1"/>
    <cellStyle name="Uwaga 3" xfId="22854" hidden="1"/>
    <cellStyle name="Uwaga 3" xfId="22848" hidden="1"/>
    <cellStyle name="Uwaga 3" xfId="22844" hidden="1"/>
    <cellStyle name="Uwaga 3" xfId="22839" hidden="1"/>
    <cellStyle name="Uwaga 3" xfId="22833" hidden="1"/>
    <cellStyle name="Uwaga 3" xfId="22829" hidden="1"/>
    <cellStyle name="Uwaga 3" xfId="22825" hidden="1"/>
    <cellStyle name="Uwaga 3" xfId="22818" hidden="1"/>
    <cellStyle name="Uwaga 3" xfId="22814" hidden="1"/>
    <cellStyle name="Uwaga 3" xfId="22810" hidden="1"/>
    <cellStyle name="Uwaga 3" xfId="23674" hidden="1"/>
    <cellStyle name="Uwaga 3" xfId="23672" hidden="1"/>
    <cellStyle name="Uwaga 3" xfId="23670" hidden="1"/>
    <cellStyle name="Uwaga 3" xfId="23657" hidden="1"/>
    <cellStyle name="Uwaga 3" xfId="23656" hidden="1"/>
    <cellStyle name="Uwaga 3" xfId="23655" hidden="1"/>
    <cellStyle name="Uwaga 3" xfId="23642" hidden="1"/>
    <cellStyle name="Uwaga 3" xfId="23641" hidden="1"/>
    <cellStyle name="Uwaga 3" xfId="23640" hidden="1"/>
    <cellStyle name="Uwaga 3" xfId="23628" hidden="1"/>
    <cellStyle name="Uwaga 3" xfId="23626" hidden="1"/>
    <cellStyle name="Uwaga 3" xfId="23625" hidden="1"/>
    <cellStyle name="Uwaga 3" xfId="23612" hidden="1"/>
    <cellStyle name="Uwaga 3" xfId="23611" hidden="1"/>
    <cellStyle name="Uwaga 3" xfId="23610" hidden="1"/>
    <cellStyle name="Uwaga 3" xfId="23598" hidden="1"/>
    <cellStyle name="Uwaga 3" xfId="23596" hidden="1"/>
    <cellStyle name="Uwaga 3" xfId="23594" hidden="1"/>
    <cellStyle name="Uwaga 3" xfId="23583" hidden="1"/>
    <cellStyle name="Uwaga 3" xfId="23581" hidden="1"/>
    <cellStyle name="Uwaga 3" xfId="23579" hidden="1"/>
    <cellStyle name="Uwaga 3" xfId="23568" hidden="1"/>
    <cellStyle name="Uwaga 3" xfId="23566" hidden="1"/>
    <cellStyle name="Uwaga 3" xfId="23564" hidden="1"/>
    <cellStyle name="Uwaga 3" xfId="23553" hidden="1"/>
    <cellStyle name="Uwaga 3" xfId="23551" hidden="1"/>
    <cellStyle name="Uwaga 3" xfId="23549" hidden="1"/>
    <cellStyle name="Uwaga 3" xfId="23538" hidden="1"/>
    <cellStyle name="Uwaga 3" xfId="23536" hidden="1"/>
    <cellStyle name="Uwaga 3" xfId="23534" hidden="1"/>
    <cellStyle name="Uwaga 3" xfId="23523" hidden="1"/>
    <cellStyle name="Uwaga 3" xfId="23521" hidden="1"/>
    <cellStyle name="Uwaga 3" xfId="23519" hidden="1"/>
    <cellStyle name="Uwaga 3" xfId="23508" hidden="1"/>
    <cellStyle name="Uwaga 3" xfId="23506" hidden="1"/>
    <cellStyle name="Uwaga 3" xfId="23504" hidden="1"/>
    <cellStyle name="Uwaga 3" xfId="23493" hidden="1"/>
    <cellStyle name="Uwaga 3" xfId="23491" hidden="1"/>
    <cellStyle name="Uwaga 3" xfId="23489" hidden="1"/>
    <cellStyle name="Uwaga 3" xfId="23478" hidden="1"/>
    <cellStyle name="Uwaga 3" xfId="23476" hidden="1"/>
    <cellStyle name="Uwaga 3" xfId="23474" hidden="1"/>
    <cellStyle name="Uwaga 3" xfId="23463" hidden="1"/>
    <cellStyle name="Uwaga 3" xfId="23461" hidden="1"/>
    <cellStyle name="Uwaga 3" xfId="23459" hidden="1"/>
    <cellStyle name="Uwaga 3" xfId="23448" hidden="1"/>
    <cellStyle name="Uwaga 3" xfId="23446" hidden="1"/>
    <cellStyle name="Uwaga 3" xfId="23444" hidden="1"/>
    <cellStyle name="Uwaga 3" xfId="23433" hidden="1"/>
    <cellStyle name="Uwaga 3" xfId="23431" hidden="1"/>
    <cellStyle name="Uwaga 3" xfId="23429" hidden="1"/>
    <cellStyle name="Uwaga 3" xfId="23418" hidden="1"/>
    <cellStyle name="Uwaga 3" xfId="23416" hidden="1"/>
    <cellStyle name="Uwaga 3" xfId="23414" hidden="1"/>
    <cellStyle name="Uwaga 3" xfId="23403" hidden="1"/>
    <cellStyle name="Uwaga 3" xfId="23401" hidden="1"/>
    <cellStyle name="Uwaga 3" xfId="23399" hidden="1"/>
    <cellStyle name="Uwaga 3" xfId="23388" hidden="1"/>
    <cellStyle name="Uwaga 3" xfId="23386" hidden="1"/>
    <cellStyle name="Uwaga 3" xfId="23384" hidden="1"/>
    <cellStyle name="Uwaga 3" xfId="23373" hidden="1"/>
    <cellStyle name="Uwaga 3" xfId="23371" hidden="1"/>
    <cellStyle name="Uwaga 3" xfId="23369" hidden="1"/>
    <cellStyle name="Uwaga 3" xfId="23358" hidden="1"/>
    <cellStyle name="Uwaga 3" xfId="23356" hidden="1"/>
    <cellStyle name="Uwaga 3" xfId="23354" hidden="1"/>
    <cellStyle name="Uwaga 3" xfId="23343" hidden="1"/>
    <cellStyle name="Uwaga 3" xfId="23341" hidden="1"/>
    <cellStyle name="Uwaga 3" xfId="23339" hidden="1"/>
    <cellStyle name="Uwaga 3" xfId="23328" hidden="1"/>
    <cellStyle name="Uwaga 3" xfId="23326" hidden="1"/>
    <cellStyle name="Uwaga 3" xfId="23324" hidden="1"/>
    <cellStyle name="Uwaga 3" xfId="23313" hidden="1"/>
    <cellStyle name="Uwaga 3" xfId="23311" hidden="1"/>
    <cellStyle name="Uwaga 3" xfId="23309" hidden="1"/>
    <cellStyle name="Uwaga 3" xfId="23298" hidden="1"/>
    <cellStyle name="Uwaga 3" xfId="23296" hidden="1"/>
    <cellStyle name="Uwaga 3" xfId="23294" hidden="1"/>
    <cellStyle name="Uwaga 3" xfId="23283" hidden="1"/>
    <cellStyle name="Uwaga 3" xfId="23281" hidden="1"/>
    <cellStyle name="Uwaga 3" xfId="23278" hidden="1"/>
    <cellStyle name="Uwaga 3" xfId="23268" hidden="1"/>
    <cellStyle name="Uwaga 3" xfId="23266" hidden="1"/>
    <cellStyle name="Uwaga 3" xfId="23264" hidden="1"/>
    <cellStyle name="Uwaga 3" xfId="23253" hidden="1"/>
    <cellStyle name="Uwaga 3" xfId="23251" hidden="1"/>
    <cellStyle name="Uwaga 3" xfId="23249" hidden="1"/>
    <cellStyle name="Uwaga 3" xfId="23238" hidden="1"/>
    <cellStyle name="Uwaga 3" xfId="23236" hidden="1"/>
    <cellStyle name="Uwaga 3" xfId="23233" hidden="1"/>
    <cellStyle name="Uwaga 3" xfId="23223" hidden="1"/>
    <cellStyle name="Uwaga 3" xfId="23221" hidden="1"/>
    <cellStyle name="Uwaga 3" xfId="23218" hidden="1"/>
    <cellStyle name="Uwaga 3" xfId="23208" hidden="1"/>
    <cellStyle name="Uwaga 3" xfId="23206" hidden="1"/>
    <cellStyle name="Uwaga 3" xfId="23203" hidden="1"/>
    <cellStyle name="Uwaga 3" xfId="23194" hidden="1"/>
    <cellStyle name="Uwaga 3" xfId="23191" hidden="1"/>
    <cellStyle name="Uwaga 3" xfId="23187" hidden="1"/>
    <cellStyle name="Uwaga 3" xfId="23179" hidden="1"/>
    <cellStyle name="Uwaga 3" xfId="23176" hidden="1"/>
    <cellStyle name="Uwaga 3" xfId="23172" hidden="1"/>
    <cellStyle name="Uwaga 3" xfId="23164" hidden="1"/>
    <cellStyle name="Uwaga 3" xfId="23161" hidden="1"/>
    <cellStyle name="Uwaga 3" xfId="23157" hidden="1"/>
    <cellStyle name="Uwaga 3" xfId="23149" hidden="1"/>
    <cellStyle name="Uwaga 3" xfId="23146" hidden="1"/>
    <cellStyle name="Uwaga 3" xfId="23142" hidden="1"/>
    <cellStyle name="Uwaga 3" xfId="23134" hidden="1"/>
    <cellStyle name="Uwaga 3" xfId="23131" hidden="1"/>
    <cellStyle name="Uwaga 3" xfId="23127" hidden="1"/>
    <cellStyle name="Uwaga 3" xfId="23119" hidden="1"/>
    <cellStyle name="Uwaga 3" xfId="23115" hidden="1"/>
    <cellStyle name="Uwaga 3" xfId="23110" hidden="1"/>
    <cellStyle name="Uwaga 3" xfId="23104" hidden="1"/>
    <cellStyle name="Uwaga 3" xfId="23100" hidden="1"/>
    <cellStyle name="Uwaga 3" xfId="23095" hidden="1"/>
    <cellStyle name="Uwaga 3" xfId="23089" hidden="1"/>
    <cellStyle name="Uwaga 3" xfId="23085" hidden="1"/>
    <cellStyle name="Uwaga 3" xfId="23080" hidden="1"/>
    <cellStyle name="Uwaga 3" xfId="23074" hidden="1"/>
    <cellStyle name="Uwaga 3" xfId="23071" hidden="1"/>
    <cellStyle name="Uwaga 3" xfId="23067" hidden="1"/>
    <cellStyle name="Uwaga 3" xfId="23059" hidden="1"/>
    <cellStyle name="Uwaga 3" xfId="23056" hidden="1"/>
    <cellStyle name="Uwaga 3" xfId="23051" hidden="1"/>
    <cellStyle name="Uwaga 3" xfId="23044" hidden="1"/>
    <cellStyle name="Uwaga 3" xfId="23040" hidden="1"/>
    <cellStyle name="Uwaga 3" xfId="23035" hidden="1"/>
    <cellStyle name="Uwaga 3" xfId="23029" hidden="1"/>
    <cellStyle name="Uwaga 3" xfId="23025" hidden="1"/>
    <cellStyle name="Uwaga 3" xfId="23020" hidden="1"/>
    <cellStyle name="Uwaga 3" xfId="23014" hidden="1"/>
    <cellStyle name="Uwaga 3" xfId="23011" hidden="1"/>
    <cellStyle name="Uwaga 3" xfId="23007" hidden="1"/>
    <cellStyle name="Uwaga 3" xfId="22999" hidden="1"/>
    <cellStyle name="Uwaga 3" xfId="22994" hidden="1"/>
    <cellStyle name="Uwaga 3" xfId="22989" hidden="1"/>
    <cellStyle name="Uwaga 3" xfId="22984" hidden="1"/>
    <cellStyle name="Uwaga 3" xfId="22979" hidden="1"/>
    <cellStyle name="Uwaga 3" xfId="22974" hidden="1"/>
    <cellStyle name="Uwaga 3" xfId="22969" hidden="1"/>
    <cellStyle name="Uwaga 3" xfId="22964" hidden="1"/>
    <cellStyle name="Uwaga 3" xfId="22959" hidden="1"/>
    <cellStyle name="Uwaga 3" xfId="22954" hidden="1"/>
    <cellStyle name="Uwaga 3" xfId="22950" hidden="1"/>
    <cellStyle name="Uwaga 3" xfId="22945" hidden="1"/>
    <cellStyle name="Uwaga 3" xfId="22938" hidden="1"/>
    <cellStyle name="Uwaga 3" xfId="22933" hidden="1"/>
    <cellStyle name="Uwaga 3" xfId="22928" hidden="1"/>
    <cellStyle name="Uwaga 3" xfId="22923" hidden="1"/>
    <cellStyle name="Uwaga 3" xfId="22918" hidden="1"/>
    <cellStyle name="Uwaga 3" xfId="22913" hidden="1"/>
    <cellStyle name="Uwaga 3" xfId="22908" hidden="1"/>
    <cellStyle name="Uwaga 3" xfId="22903" hidden="1"/>
    <cellStyle name="Uwaga 3" xfId="22898" hidden="1"/>
    <cellStyle name="Uwaga 3" xfId="22894" hidden="1"/>
    <cellStyle name="Uwaga 3" xfId="22889" hidden="1"/>
    <cellStyle name="Uwaga 3" xfId="22884" hidden="1"/>
    <cellStyle name="Uwaga 3" xfId="22879" hidden="1"/>
    <cellStyle name="Uwaga 3" xfId="22875" hidden="1"/>
    <cellStyle name="Uwaga 3" xfId="22871" hidden="1"/>
    <cellStyle name="Uwaga 3" xfId="22864" hidden="1"/>
    <cellStyle name="Uwaga 3" xfId="22860" hidden="1"/>
    <cellStyle name="Uwaga 3" xfId="22855" hidden="1"/>
    <cellStyle name="Uwaga 3" xfId="22849" hidden="1"/>
    <cellStyle name="Uwaga 3" xfId="22845" hidden="1"/>
    <cellStyle name="Uwaga 3" xfId="22840" hidden="1"/>
    <cellStyle name="Uwaga 3" xfId="22834" hidden="1"/>
    <cellStyle name="Uwaga 3" xfId="22830" hidden="1"/>
    <cellStyle name="Uwaga 3" xfId="22826" hidden="1"/>
    <cellStyle name="Uwaga 3" xfId="22819" hidden="1"/>
    <cellStyle name="Uwaga 3" xfId="22815" hidden="1"/>
    <cellStyle name="Uwaga 3" xfId="22811" hidden="1"/>
    <cellStyle name="Uwaga 3" xfId="23678" hidden="1"/>
    <cellStyle name="Uwaga 3" xfId="23677" hidden="1"/>
    <cellStyle name="Uwaga 3" xfId="23675" hidden="1"/>
    <cellStyle name="Uwaga 3" xfId="23662" hidden="1"/>
    <cellStyle name="Uwaga 3" xfId="23660" hidden="1"/>
    <cellStyle name="Uwaga 3" xfId="23658" hidden="1"/>
    <cellStyle name="Uwaga 3" xfId="23648" hidden="1"/>
    <cellStyle name="Uwaga 3" xfId="23646" hidden="1"/>
    <cellStyle name="Uwaga 3" xfId="23644" hidden="1"/>
    <cellStyle name="Uwaga 3" xfId="23633" hidden="1"/>
    <cellStyle name="Uwaga 3" xfId="23631" hidden="1"/>
    <cellStyle name="Uwaga 3" xfId="23629" hidden="1"/>
    <cellStyle name="Uwaga 3" xfId="23616" hidden="1"/>
    <cellStyle name="Uwaga 3" xfId="23614" hidden="1"/>
    <cellStyle name="Uwaga 3" xfId="23613" hidden="1"/>
    <cellStyle name="Uwaga 3" xfId="23600" hidden="1"/>
    <cellStyle name="Uwaga 3" xfId="23599" hidden="1"/>
    <cellStyle name="Uwaga 3" xfId="23597" hidden="1"/>
    <cellStyle name="Uwaga 3" xfId="23585" hidden="1"/>
    <cellStyle name="Uwaga 3" xfId="23584" hidden="1"/>
    <cellStyle name="Uwaga 3" xfId="23582" hidden="1"/>
    <cellStyle name="Uwaga 3" xfId="23570" hidden="1"/>
    <cellStyle name="Uwaga 3" xfId="23569" hidden="1"/>
    <cellStyle name="Uwaga 3" xfId="23567" hidden="1"/>
    <cellStyle name="Uwaga 3" xfId="23555" hidden="1"/>
    <cellStyle name="Uwaga 3" xfId="23554" hidden="1"/>
    <cellStyle name="Uwaga 3" xfId="23552" hidden="1"/>
    <cellStyle name="Uwaga 3" xfId="23540" hidden="1"/>
    <cellStyle name="Uwaga 3" xfId="23539" hidden="1"/>
    <cellStyle name="Uwaga 3" xfId="23537" hidden="1"/>
    <cellStyle name="Uwaga 3" xfId="23525" hidden="1"/>
    <cellStyle name="Uwaga 3" xfId="23524" hidden="1"/>
    <cellStyle name="Uwaga 3" xfId="23522" hidden="1"/>
    <cellStyle name="Uwaga 3" xfId="23510" hidden="1"/>
    <cellStyle name="Uwaga 3" xfId="23509" hidden="1"/>
    <cellStyle name="Uwaga 3" xfId="23507" hidden="1"/>
    <cellStyle name="Uwaga 3" xfId="23495" hidden="1"/>
    <cellStyle name="Uwaga 3" xfId="23494" hidden="1"/>
    <cellStyle name="Uwaga 3" xfId="23492" hidden="1"/>
    <cellStyle name="Uwaga 3" xfId="23480" hidden="1"/>
    <cellStyle name="Uwaga 3" xfId="23479" hidden="1"/>
    <cellStyle name="Uwaga 3" xfId="23477" hidden="1"/>
    <cellStyle name="Uwaga 3" xfId="23465" hidden="1"/>
    <cellStyle name="Uwaga 3" xfId="23464" hidden="1"/>
    <cellStyle name="Uwaga 3" xfId="23462" hidden="1"/>
    <cellStyle name="Uwaga 3" xfId="23450" hidden="1"/>
    <cellStyle name="Uwaga 3" xfId="23449" hidden="1"/>
    <cellStyle name="Uwaga 3" xfId="23447" hidden="1"/>
    <cellStyle name="Uwaga 3" xfId="23435" hidden="1"/>
    <cellStyle name="Uwaga 3" xfId="23434" hidden="1"/>
    <cellStyle name="Uwaga 3" xfId="23432" hidden="1"/>
    <cellStyle name="Uwaga 3" xfId="23420" hidden="1"/>
    <cellStyle name="Uwaga 3" xfId="23419" hidden="1"/>
    <cellStyle name="Uwaga 3" xfId="23417" hidden="1"/>
    <cellStyle name="Uwaga 3" xfId="23405" hidden="1"/>
    <cellStyle name="Uwaga 3" xfId="23404" hidden="1"/>
    <cellStyle name="Uwaga 3" xfId="23402" hidden="1"/>
    <cellStyle name="Uwaga 3" xfId="23390" hidden="1"/>
    <cellStyle name="Uwaga 3" xfId="23389" hidden="1"/>
    <cellStyle name="Uwaga 3" xfId="23387" hidden="1"/>
    <cellStyle name="Uwaga 3" xfId="23375" hidden="1"/>
    <cellStyle name="Uwaga 3" xfId="23374" hidden="1"/>
    <cellStyle name="Uwaga 3" xfId="23372" hidden="1"/>
    <cellStyle name="Uwaga 3" xfId="23360" hidden="1"/>
    <cellStyle name="Uwaga 3" xfId="23359" hidden="1"/>
    <cellStyle name="Uwaga 3" xfId="23357" hidden="1"/>
    <cellStyle name="Uwaga 3" xfId="23345" hidden="1"/>
    <cellStyle name="Uwaga 3" xfId="23344" hidden="1"/>
    <cellStyle name="Uwaga 3" xfId="23342" hidden="1"/>
    <cellStyle name="Uwaga 3" xfId="23330" hidden="1"/>
    <cellStyle name="Uwaga 3" xfId="23329" hidden="1"/>
    <cellStyle name="Uwaga 3" xfId="23327" hidden="1"/>
    <cellStyle name="Uwaga 3" xfId="23315" hidden="1"/>
    <cellStyle name="Uwaga 3" xfId="23314" hidden="1"/>
    <cellStyle name="Uwaga 3" xfId="23312" hidden="1"/>
    <cellStyle name="Uwaga 3" xfId="23300" hidden="1"/>
    <cellStyle name="Uwaga 3" xfId="23299" hidden="1"/>
    <cellStyle name="Uwaga 3" xfId="23297" hidden="1"/>
    <cellStyle name="Uwaga 3" xfId="23285" hidden="1"/>
    <cellStyle name="Uwaga 3" xfId="23284" hidden="1"/>
    <cellStyle name="Uwaga 3" xfId="23282" hidden="1"/>
    <cellStyle name="Uwaga 3" xfId="23270" hidden="1"/>
    <cellStyle name="Uwaga 3" xfId="23269" hidden="1"/>
    <cellStyle name="Uwaga 3" xfId="23267" hidden="1"/>
    <cellStyle name="Uwaga 3" xfId="23255" hidden="1"/>
    <cellStyle name="Uwaga 3" xfId="23254" hidden="1"/>
    <cellStyle name="Uwaga 3" xfId="23252" hidden="1"/>
    <cellStyle name="Uwaga 3" xfId="23240" hidden="1"/>
    <cellStyle name="Uwaga 3" xfId="23239" hidden="1"/>
    <cellStyle name="Uwaga 3" xfId="23237" hidden="1"/>
    <cellStyle name="Uwaga 3" xfId="23225" hidden="1"/>
    <cellStyle name="Uwaga 3" xfId="23224" hidden="1"/>
    <cellStyle name="Uwaga 3" xfId="23222" hidden="1"/>
    <cellStyle name="Uwaga 3" xfId="23210" hidden="1"/>
    <cellStyle name="Uwaga 3" xfId="23209" hidden="1"/>
    <cellStyle name="Uwaga 3" xfId="23207" hidden="1"/>
    <cellStyle name="Uwaga 3" xfId="23195" hidden="1"/>
    <cellStyle name="Uwaga 3" xfId="23193" hidden="1"/>
    <cellStyle name="Uwaga 3" xfId="23190" hidden="1"/>
    <cellStyle name="Uwaga 3" xfId="23180" hidden="1"/>
    <cellStyle name="Uwaga 3" xfId="23178" hidden="1"/>
    <cellStyle name="Uwaga 3" xfId="23175" hidden="1"/>
    <cellStyle name="Uwaga 3" xfId="23165" hidden="1"/>
    <cellStyle name="Uwaga 3" xfId="23163" hidden="1"/>
    <cellStyle name="Uwaga 3" xfId="23160" hidden="1"/>
    <cellStyle name="Uwaga 3" xfId="23150" hidden="1"/>
    <cellStyle name="Uwaga 3" xfId="23148" hidden="1"/>
    <cellStyle name="Uwaga 3" xfId="23145" hidden="1"/>
    <cellStyle name="Uwaga 3" xfId="23135" hidden="1"/>
    <cellStyle name="Uwaga 3" xfId="23133" hidden="1"/>
    <cellStyle name="Uwaga 3" xfId="23130" hidden="1"/>
    <cellStyle name="Uwaga 3" xfId="23120" hidden="1"/>
    <cellStyle name="Uwaga 3" xfId="23118" hidden="1"/>
    <cellStyle name="Uwaga 3" xfId="23114" hidden="1"/>
    <cellStyle name="Uwaga 3" xfId="23105" hidden="1"/>
    <cellStyle name="Uwaga 3" xfId="23102" hidden="1"/>
    <cellStyle name="Uwaga 3" xfId="23098" hidden="1"/>
    <cellStyle name="Uwaga 3" xfId="23090" hidden="1"/>
    <cellStyle name="Uwaga 3" xfId="23088" hidden="1"/>
    <cellStyle name="Uwaga 3" xfId="23084" hidden="1"/>
    <cellStyle name="Uwaga 3" xfId="23075" hidden="1"/>
    <cellStyle name="Uwaga 3" xfId="23073" hidden="1"/>
    <cellStyle name="Uwaga 3" xfId="23070" hidden="1"/>
    <cellStyle name="Uwaga 3" xfId="23060" hidden="1"/>
    <cellStyle name="Uwaga 3" xfId="23058" hidden="1"/>
    <cellStyle name="Uwaga 3" xfId="23053" hidden="1"/>
    <cellStyle name="Uwaga 3" xfId="23045" hidden="1"/>
    <cellStyle name="Uwaga 3" xfId="23043" hidden="1"/>
    <cellStyle name="Uwaga 3" xfId="23038" hidden="1"/>
    <cellStyle name="Uwaga 3" xfId="23030" hidden="1"/>
    <cellStyle name="Uwaga 3" xfId="23028" hidden="1"/>
    <cellStyle name="Uwaga 3" xfId="23023" hidden="1"/>
    <cellStyle name="Uwaga 3" xfId="23015" hidden="1"/>
    <cellStyle name="Uwaga 3" xfId="23013" hidden="1"/>
    <cellStyle name="Uwaga 3" xfId="23009" hidden="1"/>
    <cellStyle name="Uwaga 3" xfId="23000" hidden="1"/>
    <cellStyle name="Uwaga 3" xfId="22997" hidden="1"/>
    <cellStyle name="Uwaga 3" xfId="22992" hidden="1"/>
    <cellStyle name="Uwaga 3" xfId="22985" hidden="1"/>
    <cellStyle name="Uwaga 3" xfId="22981" hidden="1"/>
    <cellStyle name="Uwaga 3" xfId="22976" hidden="1"/>
    <cellStyle name="Uwaga 3" xfId="22970" hidden="1"/>
    <cellStyle name="Uwaga 3" xfId="22966" hidden="1"/>
    <cellStyle name="Uwaga 3" xfId="22961" hidden="1"/>
    <cellStyle name="Uwaga 3" xfId="22955" hidden="1"/>
    <cellStyle name="Uwaga 3" xfId="22952" hidden="1"/>
    <cellStyle name="Uwaga 3" xfId="22948" hidden="1"/>
    <cellStyle name="Uwaga 3" xfId="22939" hidden="1"/>
    <cellStyle name="Uwaga 3" xfId="22934" hidden="1"/>
    <cellStyle name="Uwaga 3" xfId="22929" hidden="1"/>
    <cellStyle name="Uwaga 3" xfId="22924" hidden="1"/>
    <cellStyle name="Uwaga 3" xfId="22919" hidden="1"/>
    <cellStyle name="Uwaga 3" xfId="22914" hidden="1"/>
    <cellStyle name="Uwaga 3" xfId="22909" hidden="1"/>
    <cellStyle name="Uwaga 3" xfId="22904" hidden="1"/>
    <cellStyle name="Uwaga 3" xfId="22899" hidden="1"/>
    <cellStyle name="Uwaga 3" xfId="22895" hidden="1"/>
    <cellStyle name="Uwaga 3" xfId="22890" hidden="1"/>
    <cellStyle name="Uwaga 3" xfId="22885" hidden="1"/>
    <cellStyle name="Uwaga 3" xfId="22880" hidden="1"/>
    <cellStyle name="Uwaga 3" xfId="22876" hidden="1"/>
    <cellStyle name="Uwaga 3" xfId="22872" hidden="1"/>
    <cellStyle name="Uwaga 3" xfId="22865" hidden="1"/>
    <cellStyle name="Uwaga 3" xfId="22861" hidden="1"/>
    <cellStyle name="Uwaga 3" xfId="22856" hidden="1"/>
    <cellStyle name="Uwaga 3" xfId="22850" hidden="1"/>
    <cellStyle name="Uwaga 3" xfId="22846" hidden="1"/>
    <cellStyle name="Uwaga 3" xfId="22841" hidden="1"/>
    <cellStyle name="Uwaga 3" xfId="22835" hidden="1"/>
    <cellStyle name="Uwaga 3" xfId="22831" hidden="1"/>
    <cellStyle name="Uwaga 3" xfId="22827" hidden="1"/>
    <cellStyle name="Uwaga 3" xfId="22820" hidden="1"/>
    <cellStyle name="Uwaga 3" xfId="22816" hidden="1"/>
    <cellStyle name="Uwaga 3" xfId="22812" hidden="1"/>
    <cellStyle name="Uwaga 3" xfId="21837" hidden="1"/>
    <cellStyle name="Uwaga 3" xfId="21836" hidden="1"/>
    <cellStyle name="Uwaga 3" xfId="21835" hidden="1"/>
    <cellStyle name="Uwaga 3" xfId="21828" hidden="1"/>
    <cellStyle name="Uwaga 3" xfId="21827" hidden="1"/>
    <cellStyle name="Uwaga 3" xfId="21826" hidden="1"/>
    <cellStyle name="Uwaga 3" xfId="21819" hidden="1"/>
    <cellStyle name="Uwaga 3" xfId="21818" hidden="1"/>
    <cellStyle name="Uwaga 3" xfId="21817" hidden="1"/>
    <cellStyle name="Uwaga 3" xfId="21810" hidden="1"/>
    <cellStyle name="Uwaga 3" xfId="21809" hidden="1"/>
    <cellStyle name="Uwaga 3" xfId="21808" hidden="1"/>
    <cellStyle name="Uwaga 3" xfId="21801" hidden="1"/>
    <cellStyle name="Uwaga 3" xfId="21800" hidden="1"/>
    <cellStyle name="Uwaga 3" xfId="21799" hidden="1"/>
    <cellStyle name="Uwaga 3" xfId="21792" hidden="1"/>
    <cellStyle name="Uwaga 3" xfId="21791" hidden="1"/>
    <cellStyle name="Uwaga 3" xfId="21789" hidden="1"/>
    <cellStyle name="Uwaga 3" xfId="21783" hidden="1"/>
    <cellStyle name="Uwaga 3" xfId="21782" hidden="1"/>
    <cellStyle name="Uwaga 3" xfId="21780" hidden="1"/>
    <cellStyle name="Uwaga 3" xfId="21774" hidden="1"/>
    <cellStyle name="Uwaga 3" xfId="21773" hidden="1"/>
    <cellStyle name="Uwaga 3" xfId="21771" hidden="1"/>
    <cellStyle name="Uwaga 3" xfId="21765" hidden="1"/>
    <cellStyle name="Uwaga 3" xfId="21764" hidden="1"/>
    <cellStyle name="Uwaga 3" xfId="21762" hidden="1"/>
    <cellStyle name="Uwaga 3" xfId="21756" hidden="1"/>
    <cellStyle name="Uwaga 3" xfId="21755" hidden="1"/>
    <cellStyle name="Uwaga 3" xfId="21753" hidden="1"/>
    <cellStyle name="Uwaga 3" xfId="21747" hidden="1"/>
    <cellStyle name="Uwaga 3" xfId="21746" hidden="1"/>
    <cellStyle name="Uwaga 3" xfId="21744" hidden="1"/>
    <cellStyle name="Uwaga 3" xfId="21738" hidden="1"/>
    <cellStyle name="Uwaga 3" xfId="21737" hidden="1"/>
    <cellStyle name="Uwaga 3" xfId="21735" hidden="1"/>
    <cellStyle name="Uwaga 3" xfId="21729" hidden="1"/>
    <cellStyle name="Uwaga 3" xfId="21728" hidden="1"/>
    <cellStyle name="Uwaga 3" xfId="21726" hidden="1"/>
    <cellStyle name="Uwaga 3" xfId="21720" hidden="1"/>
    <cellStyle name="Uwaga 3" xfId="21719" hidden="1"/>
    <cellStyle name="Uwaga 3" xfId="21717" hidden="1"/>
    <cellStyle name="Uwaga 3" xfId="21711" hidden="1"/>
    <cellStyle name="Uwaga 3" xfId="21710" hidden="1"/>
    <cellStyle name="Uwaga 3" xfId="21708" hidden="1"/>
    <cellStyle name="Uwaga 3" xfId="21702" hidden="1"/>
    <cellStyle name="Uwaga 3" xfId="21701" hidden="1"/>
    <cellStyle name="Uwaga 3" xfId="21699" hidden="1"/>
    <cellStyle name="Uwaga 3" xfId="21693" hidden="1"/>
    <cellStyle name="Uwaga 3" xfId="21692" hidden="1"/>
    <cellStyle name="Uwaga 3" xfId="21690" hidden="1"/>
    <cellStyle name="Uwaga 3" xfId="21684" hidden="1"/>
    <cellStyle name="Uwaga 3" xfId="21683" hidden="1"/>
    <cellStyle name="Uwaga 3" xfId="21680" hidden="1"/>
    <cellStyle name="Uwaga 3" xfId="21675" hidden="1"/>
    <cellStyle name="Uwaga 3" xfId="21673" hidden="1"/>
    <cellStyle name="Uwaga 3" xfId="21670" hidden="1"/>
    <cellStyle name="Uwaga 3" xfId="21666" hidden="1"/>
    <cellStyle name="Uwaga 3" xfId="21665" hidden="1"/>
    <cellStyle name="Uwaga 3" xfId="21662" hidden="1"/>
    <cellStyle name="Uwaga 3" xfId="21657" hidden="1"/>
    <cellStyle name="Uwaga 3" xfId="21656" hidden="1"/>
    <cellStyle name="Uwaga 3" xfId="21654" hidden="1"/>
    <cellStyle name="Uwaga 3" xfId="21648" hidden="1"/>
    <cellStyle name="Uwaga 3" xfId="21647" hidden="1"/>
    <cellStyle name="Uwaga 3" xfId="21645" hidden="1"/>
    <cellStyle name="Uwaga 3" xfId="21639" hidden="1"/>
    <cellStyle name="Uwaga 3" xfId="21638" hidden="1"/>
    <cellStyle name="Uwaga 3" xfId="21636" hidden="1"/>
    <cellStyle name="Uwaga 3" xfId="21630" hidden="1"/>
    <cellStyle name="Uwaga 3" xfId="21629" hidden="1"/>
    <cellStyle name="Uwaga 3" xfId="21627" hidden="1"/>
    <cellStyle name="Uwaga 3" xfId="21621" hidden="1"/>
    <cellStyle name="Uwaga 3" xfId="21620" hidden="1"/>
    <cellStyle name="Uwaga 3" xfId="21618" hidden="1"/>
    <cellStyle name="Uwaga 3" xfId="21612" hidden="1"/>
    <cellStyle name="Uwaga 3" xfId="21611" hidden="1"/>
    <cellStyle name="Uwaga 3" xfId="21608" hidden="1"/>
    <cellStyle name="Uwaga 3" xfId="21603" hidden="1"/>
    <cellStyle name="Uwaga 3" xfId="21601" hidden="1"/>
    <cellStyle name="Uwaga 3" xfId="21598" hidden="1"/>
    <cellStyle name="Uwaga 3" xfId="21594" hidden="1"/>
    <cellStyle name="Uwaga 3" xfId="21592" hidden="1"/>
    <cellStyle name="Uwaga 3" xfId="21589" hidden="1"/>
    <cellStyle name="Uwaga 3" xfId="21585" hidden="1"/>
    <cellStyle name="Uwaga 3" xfId="21584" hidden="1"/>
    <cellStyle name="Uwaga 3" xfId="21582" hidden="1"/>
    <cellStyle name="Uwaga 3" xfId="21576" hidden="1"/>
    <cellStyle name="Uwaga 3" xfId="21574" hidden="1"/>
    <cellStyle name="Uwaga 3" xfId="21571" hidden="1"/>
    <cellStyle name="Uwaga 3" xfId="21567" hidden="1"/>
    <cellStyle name="Uwaga 3" xfId="21565" hidden="1"/>
    <cellStyle name="Uwaga 3" xfId="21562" hidden="1"/>
    <cellStyle name="Uwaga 3" xfId="21558" hidden="1"/>
    <cellStyle name="Uwaga 3" xfId="21556" hidden="1"/>
    <cellStyle name="Uwaga 3" xfId="21553" hidden="1"/>
    <cellStyle name="Uwaga 3" xfId="21549" hidden="1"/>
    <cellStyle name="Uwaga 3" xfId="21547" hidden="1"/>
    <cellStyle name="Uwaga 3" xfId="21545" hidden="1"/>
    <cellStyle name="Uwaga 3" xfId="21540" hidden="1"/>
    <cellStyle name="Uwaga 3" xfId="21538" hidden="1"/>
    <cellStyle name="Uwaga 3" xfId="21536" hidden="1"/>
    <cellStyle name="Uwaga 3" xfId="21531" hidden="1"/>
    <cellStyle name="Uwaga 3" xfId="21529" hidden="1"/>
    <cellStyle name="Uwaga 3" xfId="21526" hidden="1"/>
    <cellStyle name="Uwaga 3" xfId="21522" hidden="1"/>
    <cellStyle name="Uwaga 3" xfId="21520" hidden="1"/>
    <cellStyle name="Uwaga 3" xfId="21518" hidden="1"/>
    <cellStyle name="Uwaga 3" xfId="21513" hidden="1"/>
    <cellStyle name="Uwaga 3" xfId="21511" hidden="1"/>
    <cellStyle name="Uwaga 3" xfId="21509" hidden="1"/>
    <cellStyle name="Uwaga 3" xfId="21503" hidden="1"/>
    <cellStyle name="Uwaga 3" xfId="21500" hidden="1"/>
    <cellStyle name="Uwaga 3" xfId="21497" hidden="1"/>
    <cellStyle name="Uwaga 3" xfId="21494" hidden="1"/>
    <cellStyle name="Uwaga 3" xfId="21491" hidden="1"/>
    <cellStyle name="Uwaga 3" xfId="21488" hidden="1"/>
    <cellStyle name="Uwaga 3" xfId="21485" hidden="1"/>
    <cellStyle name="Uwaga 3" xfId="21482" hidden="1"/>
    <cellStyle name="Uwaga 3" xfId="19516" hidden="1"/>
    <cellStyle name="Uwaga 3" xfId="20493" hidden="1"/>
    <cellStyle name="Uwaga 3" xfId="21434" hidden="1"/>
    <cellStyle name="Uwaga 3" xfId="19512" hidden="1"/>
    <cellStyle name="Uwaga 3" xfId="21430" hidden="1"/>
    <cellStyle name="Uwaga 3" xfId="19508" hidden="1"/>
    <cellStyle name="Uwaga 3" xfId="20520" hidden="1"/>
    <cellStyle name="Uwaga 3" xfId="19504" hidden="1"/>
    <cellStyle name="Uwaga 3" xfId="20516" hidden="1"/>
    <cellStyle name="Uwaga 3" xfId="18614" hidden="1"/>
    <cellStyle name="Uwaga 3" xfId="19535" hidden="1"/>
    <cellStyle name="Uwaga 3" xfId="21418" hidden="1"/>
    <cellStyle name="Uwaga 3" xfId="19496" hidden="1"/>
    <cellStyle name="Uwaga 3" xfId="20508" hidden="1"/>
    <cellStyle name="Uwaga 3" xfId="21449" hidden="1"/>
    <cellStyle name="Uwaga 3" xfId="19515" hidden="1"/>
    <cellStyle name="Uwaga 3" xfId="21468" hidden="1"/>
    <cellStyle name="Uwaga 3" xfId="19546" hidden="1"/>
    <cellStyle name="Uwaga 3" xfId="21429" hidden="1"/>
    <cellStyle name="Uwaga 3" xfId="19542" hidden="1"/>
    <cellStyle name="Uwaga 3" xfId="21425" hidden="1"/>
    <cellStyle name="Uwaga 3" xfId="19503" hidden="1"/>
    <cellStyle name="Uwaga 3" xfId="20515" hidden="1"/>
    <cellStyle name="Uwaga 3" xfId="18615" hidden="1"/>
    <cellStyle name="Uwaga 3" xfId="20476" hidden="1"/>
    <cellStyle name="Uwaga 3" xfId="21417" hidden="1"/>
    <cellStyle name="Uwaga 3" xfId="18619" hidden="1"/>
    <cellStyle name="Uwaga 3" xfId="20472" hidden="1"/>
    <cellStyle name="Uwaga 3" xfId="19514" hidden="1"/>
    <cellStyle name="Uwaga 3" xfId="18604" hidden="1"/>
    <cellStyle name="Uwaga 3" xfId="20487" hidden="1"/>
    <cellStyle name="Uwaga 3" xfId="20483" hidden="1"/>
    <cellStyle name="Uwaga 3" xfId="19537" hidden="1"/>
    <cellStyle name="Uwaga 3" xfId="18616" hidden="1"/>
    <cellStyle name="Uwaga 3" xfId="20475" hidden="1"/>
    <cellStyle name="Uwaga 3" xfId="19529" hidden="1"/>
    <cellStyle name="Uwaga 3" xfId="19517" hidden="1"/>
    <cellStyle name="Uwaga 3" xfId="20494" hidden="1"/>
    <cellStyle name="Uwaga 3" xfId="19548" hidden="1"/>
    <cellStyle name="Uwaga 3" xfId="19509" hidden="1"/>
    <cellStyle name="Uwaga 3" xfId="18609" hidden="1"/>
    <cellStyle name="Uwaga 3" xfId="19540" hidden="1"/>
    <cellStyle name="Uwaga 3" xfId="18613" hidden="1"/>
    <cellStyle name="Uwaga 3" xfId="19497" hidden="1"/>
    <cellStyle name="Uwaga 3" xfId="20474" hidden="1"/>
    <cellStyle name="Uwaga 3" xfId="19557" hidden="1"/>
    <cellStyle name="Uwaga 3" xfId="18594" hidden="1"/>
    <cellStyle name="Uwaga 3" xfId="19555" hidden="1"/>
    <cellStyle name="Uwaga 3" xfId="21438" hidden="1"/>
    <cellStyle name="Uwaga 3" xfId="20496" hidden="1"/>
    <cellStyle name="Uwaga 3" xfId="21437" hidden="1"/>
    <cellStyle name="Uwaga 3" xfId="15129" hidden="1"/>
    <cellStyle name="Uwaga 3" xfId="20495" hidden="1"/>
    <cellStyle name="Uwaga 3" xfId="21436" hidden="1"/>
    <cellStyle name="Uwaga 3" xfId="19526" hidden="1"/>
    <cellStyle name="Uwaga 3" xfId="23740" hidden="1"/>
    <cellStyle name="Uwaga 3" xfId="23741" hidden="1"/>
    <cellStyle name="Uwaga 3" xfId="23743" hidden="1"/>
    <cellStyle name="Uwaga 3" xfId="23755" hidden="1"/>
    <cellStyle name="Uwaga 3" xfId="23756" hidden="1"/>
    <cellStyle name="Uwaga 3" xfId="23761" hidden="1"/>
    <cellStyle name="Uwaga 3" xfId="23770" hidden="1"/>
    <cellStyle name="Uwaga 3" xfId="23771" hidden="1"/>
    <cellStyle name="Uwaga 3" xfId="23776" hidden="1"/>
    <cellStyle name="Uwaga 3" xfId="23785" hidden="1"/>
    <cellStyle name="Uwaga 3" xfId="23786" hidden="1"/>
    <cellStyle name="Uwaga 3" xfId="23787" hidden="1"/>
    <cellStyle name="Uwaga 3" xfId="23800" hidden="1"/>
    <cellStyle name="Uwaga 3" xfId="23805" hidden="1"/>
    <cellStyle name="Uwaga 3" xfId="23810" hidden="1"/>
    <cellStyle name="Uwaga 3" xfId="23820" hidden="1"/>
    <cellStyle name="Uwaga 3" xfId="23825" hidden="1"/>
    <cellStyle name="Uwaga 3" xfId="23829" hidden="1"/>
    <cellStyle name="Uwaga 3" xfId="23836" hidden="1"/>
    <cellStyle name="Uwaga 3" xfId="23841" hidden="1"/>
    <cellStyle name="Uwaga 3" xfId="23844" hidden="1"/>
    <cellStyle name="Uwaga 3" xfId="23850" hidden="1"/>
    <cellStyle name="Uwaga 3" xfId="23855" hidden="1"/>
    <cellStyle name="Uwaga 3" xfId="23859" hidden="1"/>
    <cellStyle name="Uwaga 3" xfId="23860" hidden="1"/>
    <cellStyle name="Uwaga 3" xfId="23861" hidden="1"/>
    <cellStyle name="Uwaga 3" xfId="23865" hidden="1"/>
    <cellStyle name="Uwaga 3" xfId="23877" hidden="1"/>
    <cellStyle name="Uwaga 3" xfId="23882" hidden="1"/>
    <cellStyle name="Uwaga 3" xfId="23887" hidden="1"/>
    <cellStyle name="Uwaga 3" xfId="23892" hidden="1"/>
    <cellStyle name="Uwaga 3" xfId="23897" hidden="1"/>
    <cellStyle name="Uwaga 3" xfId="23902" hidden="1"/>
    <cellStyle name="Uwaga 3" xfId="23906" hidden="1"/>
    <cellStyle name="Uwaga 3" xfId="23910" hidden="1"/>
    <cellStyle name="Uwaga 3" xfId="23915" hidden="1"/>
    <cellStyle name="Uwaga 3" xfId="23920" hidden="1"/>
    <cellStyle name="Uwaga 3" xfId="23921" hidden="1"/>
    <cellStyle name="Uwaga 3" xfId="23923" hidden="1"/>
    <cellStyle name="Uwaga 3" xfId="23936" hidden="1"/>
    <cellStyle name="Uwaga 3" xfId="23940" hidden="1"/>
    <cellStyle name="Uwaga 3" xfId="23945" hidden="1"/>
    <cellStyle name="Uwaga 3" xfId="23952" hidden="1"/>
    <cellStyle name="Uwaga 3" xfId="23956" hidden="1"/>
    <cellStyle name="Uwaga 3" xfId="23961" hidden="1"/>
    <cellStyle name="Uwaga 3" xfId="23966" hidden="1"/>
    <cellStyle name="Uwaga 3" xfId="23969" hidden="1"/>
    <cellStyle name="Uwaga 3" xfId="23974" hidden="1"/>
    <cellStyle name="Uwaga 3" xfId="23980" hidden="1"/>
    <cellStyle name="Uwaga 3" xfId="23981" hidden="1"/>
    <cellStyle name="Uwaga 3" xfId="23984" hidden="1"/>
    <cellStyle name="Uwaga 3" xfId="23997" hidden="1"/>
    <cellStyle name="Uwaga 3" xfId="24001" hidden="1"/>
    <cellStyle name="Uwaga 3" xfId="24006" hidden="1"/>
    <cellStyle name="Uwaga 3" xfId="24013" hidden="1"/>
    <cellStyle name="Uwaga 3" xfId="24018" hidden="1"/>
    <cellStyle name="Uwaga 3" xfId="24022" hidden="1"/>
    <cellStyle name="Uwaga 3" xfId="24027" hidden="1"/>
    <cellStyle name="Uwaga 3" xfId="24031" hidden="1"/>
    <cellStyle name="Uwaga 3" xfId="24036" hidden="1"/>
    <cellStyle name="Uwaga 3" xfId="24040" hidden="1"/>
    <cellStyle name="Uwaga 3" xfId="24041" hidden="1"/>
    <cellStyle name="Uwaga 3" xfId="24043" hidden="1"/>
    <cellStyle name="Uwaga 3" xfId="24055" hidden="1"/>
    <cellStyle name="Uwaga 3" xfId="24056" hidden="1"/>
    <cellStyle name="Uwaga 3" xfId="24058" hidden="1"/>
    <cellStyle name="Uwaga 3" xfId="24070" hidden="1"/>
    <cellStyle name="Uwaga 3" xfId="24072" hidden="1"/>
    <cellStyle name="Uwaga 3" xfId="24075" hidden="1"/>
    <cellStyle name="Uwaga 3" xfId="24085" hidden="1"/>
    <cellStyle name="Uwaga 3" xfId="24086" hidden="1"/>
    <cellStyle name="Uwaga 3" xfId="24088" hidden="1"/>
    <cellStyle name="Uwaga 3" xfId="24100" hidden="1"/>
    <cellStyle name="Uwaga 3" xfId="24101" hidden="1"/>
    <cellStyle name="Uwaga 3" xfId="24102" hidden="1"/>
    <cellStyle name="Uwaga 3" xfId="24116" hidden="1"/>
    <cellStyle name="Uwaga 3" xfId="24119" hidden="1"/>
    <cellStyle name="Uwaga 3" xfId="24123" hidden="1"/>
    <cellStyle name="Uwaga 3" xfId="24131" hidden="1"/>
    <cellStyle name="Uwaga 3" xfId="24134" hidden="1"/>
    <cellStyle name="Uwaga 3" xfId="24138" hidden="1"/>
    <cellStyle name="Uwaga 3" xfId="24146" hidden="1"/>
    <cellStyle name="Uwaga 3" xfId="24149" hidden="1"/>
    <cellStyle name="Uwaga 3" xfId="24153" hidden="1"/>
    <cellStyle name="Uwaga 3" xfId="24160" hidden="1"/>
    <cellStyle name="Uwaga 3" xfId="24161" hidden="1"/>
    <cellStyle name="Uwaga 3" xfId="24163" hidden="1"/>
    <cellStyle name="Uwaga 3" xfId="24176" hidden="1"/>
    <cellStyle name="Uwaga 3" xfId="24179" hidden="1"/>
    <cellStyle name="Uwaga 3" xfId="24182" hidden="1"/>
    <cellStyle name="Uwaga 3" xfId="24191" hidden="1"/>
    <cellStyle name="Uwaga 3" xfId="24194" hidden="1"/>
    <cellStyle name="Uwaga 3" xfId="24198" hidden="1"/>
    <cellStyle name="Uwaga 3" xfId="24206" hidden="1"/>
    <cellStyle name="Uwaga 3" xfId="24208" hidden="1"/>
    <cellStyle name="Uwaga 3" xfId="24211" hidden="1"/>
    <cellStyle name="Uwaga 3" xfId="24220" hidden="1"/>
    <cellStyle name="Uwaga 3" xfId="24221" hidden="1"/>
    <cellStyle name="Uwaga 3" xfId="24222" hidden="1"/>
    <cellStyle name="Uwaga 3" xfId="24235" hidden="1"/>
    <cellStyle name="Uwaga 3" xfId="24236" hidden="1"/>
    <cellStyle name="Uwaga 3" xfId="24238" hidden="1"/>
    <cellStyle name="Uwaga 3" xfId="24250" hidden="1"/>
    <cellStyle name="Uwaga 3" xfId="24251" hidden="1"/>
    <cellStyle name="Uwaga 3" xfId="24253" hidden="1"/>
    <cellStyle name="Uwaga 3" xfId="24265" hidden="1"/>
    <cellStyle name="Uwaga 3" xfId="24266" hidden="1"/>
    <cellStyle name="Uwaga 3" xfId="24268" hidden="1"/>
    <cellStyle name="Uwaga 3" xfId="24280" hidden="1"/>
    <cellStyle name="Uwaga 3" xfId="24281" hidden="1"/>
    <cellStyle name="Uwaga 3" xfId="24282" hidden="1"/>
    <cellStyle name="Uwaga 3" xfId="24296" hidden="1"/>
    <cellStyle name="Uwaga 3" xfId="24298" hidden="1"/>
    <cellStyle name="Uwaga 3" xfId="24301" hidden="1"/>
    <cellStyle name="Uwaga 3" xfId="24311" hidden="1"/>
    <cellStyle name="Uwaga 3" xfId="24314" hidden="1"/>
    <cellStyle name="Uwaga 3" xfId="24317" hidden="1"/>
    <cellStyle name="Uwaga 3" xfId="24326" hidden="1"/>
    <cellStyle name="Uwaga 3" xfId="24328" hidden="1"/>
    <cellStyle name="Uwaga 3" xfId="24331" hidden="1"/>
    <cellStyle name="Uwaga 3" xfId="24340" hidden="1"/>
    <cellStyle name="Uwaga 3" xfId="24341" hidden="1"/>
    <cellStyle name="Uwaga 3" xfId="24342" hidden="1"/>
    <cellStyle name="Uwaga 3" xfId="24355" hidden="1"/>
    <cellStyle name="Uwaga 3" xfId="24357" hidden="1"/>
    <cellStyle name="Uwaga 3" xfId="24359" hidden="1"/>
    <cellStyle name="Uwaga 3" xfId="24370" hidden="1"/>
    <cellStyle name="Uwaga 3" xfId="24372" hidden="1"/>
    <cellStyle name="Uwaga 3" xfId="24374" hidden="1"/>
    <cellStyle name="Uwaga 3" xfId="24385" hidden="1"/>
    <cellStyle name="Uwaga 3" xfId="24387" hidden="1"/>
    <cellStyle name="Uwaga 3" xfId="24389" hidden="1"/>
    <cellStyle name="Uwaga 3" xfId="24400" hidden="1"/>
    <cellStyle name="Uwaga 3" xfId="24401" hidden="1"/>
    <cellStyle name="Uwaga 3" xfId="24402" hidden="1"/>
    <cellStyle name="Uwaga 3" xfId="24415" hidden="1"/>
    <cellStyle name="Uwaga 3" xfId="24417" hidden="1"/>
    <cellStyle name="Uwaga 3" xfId="24419" hidden="1"/>
    <cellStyle name="Uwaga 3" xfId="24430" hidden="1"/>
    <cellStyle name="Uwaga 3" xfId="24432" hidden="1"/>
    <cellStyle name="Uwaga 3" xfId="24434" hidden="1"/>
    <cellStyle name="Uwaga 3" xfId="24445" hidden="1"/>
    <cellStyle name="Uwaga 3" xfId="24447" hidden="1"/>
    <cellStyle name="Uwaga 3" xfId="24448" hidden="1"/>
    <cellStyle name="Uwaga 3" xfId="24460" hidden="1"/>
    <cellStyle name="Uwaga 3" xfId="24461" hidden="1"/>
    <cellStyle name="Uwaga 3" xfId="24462" hidden="1"/>
    <cellStyle name="Uwaga 3" xfId="24475" hidden="1"/>
    <cellStyle name="Uwaga 3" xfId="24477" hidden="1"/>
    <cellStyle name="Uwaga 3" xfId="24479" hidden="1"/>
    <cellStyle name="Uwaga 3" xfId="24490" hidden="1"/>
    <cellStyle name="Uwaga 3" xfId="24492" hidden="1"/>
    <cellStyle name="Uwaga 3" xfId="24494" hidden="1"/>
    <cellStyle name="Uwaga 3" xfId="24505" hidden="1"/>
    <cellStyle name="Uwaga 3" xfId="24507" hidden="1"/>
    <cellStyle name="Uwaga 3" xfId="24509" hidden="1"/>
    <cellStyle name="Uwaga 3" xfId="24520" hidden="1"/>
    <cellStyle name="Uwaga 3" xfId="24521" hidden="1"/>
    <cellStyle name="Uwaga 3" xfId="24523" hidden="1"/>
    <cellStyle name="Uwaga 3" xfId="24534" hidden="1"/>
    <cellStyle name="Uwaga 3" xfId="24536" hidden="1"/>
    <cellStyle name="Uwaga 3" xfId="24537" hidden="1"/>
    <cellStyle name="Uwaga 3" xfId="24546" hidden="1"/>
    <cellStyle name="Uwaga 3" xfId="24549" hidden="1"/>
    <cellStyle name="Uwaga 3" xfId="24551" hidden="1"/>
    <cellStyle name="Uwaga 3" xfId="24562" hidden="1"/>
    <cellStyle name="Uwaga 3" xfId="24564" hidden="1"/>
    <cellStyle name="Uwaga 3" xfId="24566" hidden="1"/>
    <cellStyle name="Uwaga 3" xfId="24578" hidden="1"/>
    <cellStyle name="Uwaga 3" xfId="24580" hidden="1"/>
    <cellStyle name="Uwaga 3" xfId="24582" hidden="1"/>
    <cellStyle name="Uwaga 3" xfId="24590" hidden="1"/>
    <cellStyle name="Uwaga 3" xfId="24592" hidden="1"/>
    <cellStyle name="Uwaga 3" xfId="24595" hidden="1"/>
    <cellStyle name="Uwaga 3" xfId="24585" hidden="1"/>
    <cellStyle name="Uwaga 3" xfId="24584" hidden="1"/>
    <cellStyle name="Uwaga 3" xfId="24583" hidden="1"/>
    <cellStyle name="Uwaga 3" xfId="24570" hidden="1"/>
    <cellStyle name="Uwaga 3" xfId="24569" hidden="1"/>
    <cellStyle name="Uwaga 3" xfId="24568" hidden="1"/>
    <cellStyle name="Uwaga 3" xfId="24555" hidden="1"/>
    <cellStyle name="Uwaga 3" xfId="24554" hidden="1"/>
    <cellStyle name="Uwaga 3" xfId="24553" hidden="1"/>
    <cellStyle name="Uwaga 3" xfId="24540" hidden="1"/>
    <cellStyle name="Uwaga 3" xfId="24539" hidden="1"/>
    <cellStyle name="Uwaga 3" xfId="24538" hidden="1"/>
    <cellStyle name="Uwaga 3" xfId="24525" hidden="1"/>
    <cellStyle name="Uwaga 3" xfId="24524" hidden="1"/>
    <cellStyle name="Uwaga 3" xfId="24522" hidden="1"/>
    <cellStyle name="Uwaga 3" xfId="24511" hidden="1"/>
    <cellStyle name="Uwaga 3" xfId="24508" hidden="1"/>
    <cellStyle name="Uwaga 3" xfId="24506" hidden="1"/>
    <cellStyle name="Uwaga 3" xfId="24496" hidden="1"/>
    <cellStyle name="Uwaga 3" xfId="24493" hidden="1"/>
    <cellStyle name="Uwaga 3" xfId="24491" hidden="1"/>
    <cellStyle name="Uwaga 3" xfId="24481" hidden="1"/>
    <cellStyle name="Uwaga 3" xfId="24478" hidden="1"/>
    <cellStyle name="Uwaga 3" xfId="24476" hidden="1"/>
    <cellStyle name="Uwaga 3" xfId="24466" hidden="1"/>
    <cellStyle name="Uwaga 3" xfId="24464" hidden="1"/>
    <cellStyle name="Uwaga 3" xfId="24463" hidden="1"/>
    <cellStyle name="Uwaga 3" xfId="24451" hidden="1"/>
    <cellStyle name="Uwaga 3" xfId="24449" hidden="1"/>
    <cellStyle name="Uwaga 3" xfId="24446" hidden="1"/>
    <cellStyle name="Uwaga 3" xfId="24436" hidden="1"/>
    <cellStyle name="Uwaga 3" xfId="24433" hidden="1"/>
    <cellStyle name="Uwaga 3" xfId="24431" hidden="1"/>
    <cellStyle name="Uwaga 3" xfId="24421" hidden="1"/>
    <cellStyle name="Uwaga 3" xfId="24418" hidden="1"/>
    <cellStyle name="Uwaga 3" xfId="24416" hidden="1"/>
    <cellStyle name="Uwaga 3" xfId="24406" hidden="1"/>
    <cellStyle name="Uwaga 3" xfId="24404" hidden="1"/>
    <cellStyle name="Uwaga 3" xfId="24403" hidden="1"/>
    <cellStyle name="Uwaga 3" xfId="24391" hidden="1"/>
    <cellStyle name="Uwaga 3" xfId="24388" hidden="1"/>
    <cellStyle name="Uwaga 3" xfId="24386" hidden="1"/>
    <cellStyle name="Uwaga 3" xfId="24376" hidden="1"/>
    <cellStyle name="Uwaga 3" xfId="24373" hidden="1"/>
    <cellStyle name="Uwaga 3" xfId="24371" hidden="1"/>
    <cellStyle name="Uwaga 3" xfId="24361" hidden="1"/>
    <cellStyle name="Uwaga 3" xfId="24358" hidden="1"/>
    <cellStyle name="Uwaga 3" xfId="24356" hidden="1"/>
    <cellStyle name="Uwaga 3" xfId="24346" hidden="1"/>
    <cellStyle name="Uwaga 3" xfId="24344" hidden="1"/>
    <cellStyle name="Uwaga 3" xfId="24343" hidden="1"/>
    <cellStyle name="Uwaga 3" xfId="24330" hidden="1"/>
    <cellStyle name="Uwaga 3" xfId="24327" hidden="1"/>
    <cellStyle name="Uwaga 3" xfId="24325" hidden="1"/>
    <cellStyle name="Uwaga 3" xfId="24315" hidden="1"/>
    <cellStyle name="Uwaga 3" xfId="24312" hidden="1"/>
    <cellStyle name="Uwaga 3" xfId="24310" hidden="1"/>
    <cellStyle name="Uwaga 3" xfId="24300" hidden="1"/>
    <cellStyle name="Uwaga 3" xfId="24297" hidden="1"/>
    <cellStyle name="Uwaga 3" xfId="24295" hidden="1"/>
    <cellStyle name="Uwaga 3" xfId="24286" hidden="1"/>
    <cellStyle name="Uwaga 3" xfId="24284" hidden="1"/>
    <cellStyle name="Uwaga 3" xfId="24283" hidden="1"/>
    <cellStyle name="Uwaga 3" xfId="24271" hidden="1"/>
    <cellStyle name="Uwaga 3" xfId="24269" hidden="1"/>
    <cellStyle name="Uwaga 3" xfId="24267" hidden="1"/>
    <cellStyle name="Uwaga 3" xfId="24256" hidden="1"/>
    <cellStyle name="Uwaga 3" xfId="24254" hidden="1"/>
    <cellStyle name="Uwaga 3" xfId="24252" hidden="1"/>
    <cellStyle name="Uwaga 3" xfId="24241" hidden="1"/>
    <cellStyle name="Uwaga 3" xfId="24239" hidden="1"/>
    <cellStyle name="Uwaga 3" xfId="24237" hidden="1"/>
    <cellStyle name="Uwaga 3" xfId="24226" hidden="1"/>
    <cellStyle name="Uwaga 3" xfId="24224" hidden="1"/>
    <cellStyle name="Uwaga 3" xfId="24223" hidden="1"/>
    <cellStyle name="Uwaga 3" xfId="24210" hidden="1"/>
    <cellStyle name="Uwaga 3" xfId="24207" hidden="1"/>
    <cellStyle name="Uwaga 3" xfId="24205" hidden="1"/>
    <cellStyle name="Uwaga 3" xfId="24195" hidden="1"/>
    <cellStyle name="Uwaga 3" xfId="24192" hidden="1"/>
    <cellStyle name="Uwaga 3" xfId="24190" hidden="1"/>
    <cellStyle name="Uwaga 3" xfId="24180" hidden="1"/>
    <cellStyle name="Uwaga 3" xfId="24177" hidden="1"/>
    <cellStyle name="Uwaga 3" xfId="24175" hidden="1"/>
    <cellStyle name="Uwaga 3" xfId="24166" hidden="1"/>
    <cellStyle name="Uwaga 3" xfId="24164" hidden="1"/>
    <cellStyle name="Uwaga 3" xfId="24162" hidden="1"/>
    <cellStyle name="Uwaga 3" xfId="24150" hidden="1"/>
    <cellStyle name="Uwaga 3" xfId="24147" hidden="1"/>
    <cellStyle name="Uwaga 3" xfId="24145" hidden="1"/>
    <cellStyle name="Uwaga 3" xfId="24135" hidden="1"/>
    <cellStyle name="Uwaga 3" xfId="24132" hidden="1"/>
    <cellStyle name="Uwaga 3" xfId="24130" hidden="1"/>
    <cellStyle name="Uwaga 3" xfId="24120" hidden="1"/>
    <cellStyle name="Uwaga 3" xfId="24117" hidden="1"/>
    <cellStyle name="Uwaga 3" xfId="24115" hidden="1"/>
    <cellStyle name="Uwaga 3" xfId="24108" hidden="1"/>
    <cellStyle name="Uwaga 3" xfId="24105" hidden="1"/>
    <cellStyle name="Uwaga 3" xfId="24103" hidden="1"/>
    <cellStyle name="Uwaga 3" xfId="24093" hidden="1"/>
    <cellStyle name="Uwaga 3" xfId="24090" hidden="1"/>
    <cellStyle name="Uwaga 3" xfId="24087" hidden="1"/>
    <cellStyle name="Uwaga 3" xfId="24078" hidden="1"/>
    <cellStyle name="Uwaga 3" xfId="24074" hidden="1"/>
    <cellStyle name="Uwaga 3" xfId="24071" hidden="1"/>
    <cellStyle name="Uwaga 3" xfId="24063" hidden="1"/>
    <cellStyle name="Uwaga 3" xfId="24060" hidden="1"/>
    <cellStyle name="Uwaga 3" xfId="24057" hidden="1"/>
    <cellStyle name="Uwaga 3" xfId="24048" hidden="1"/>
    <cellStyle name="Uwaga 3" xfId="24045" hidden="1"/>
    <cellStyle name="Uwaga 3" xfId="24042" hidden="1"/>
    <cellStyle name="Uwaga 3" xfId="24032" hidden="1"/>
    <cellStyle name="Uwaga 3" xfId="24028" hidden="1"/>
    <cellStyle name="Uwaga 3" xfId="24025" hidden="1"/>
    <cellStyle name="Uwaga 3" xfId="24016" hidden="1"/>
    <cellStyle name="Uwaga 3" xfId="24012" hidden="1"/>
    <cellStyle name="Uwaga 3" xfId="24010" hidden="1"/>
    <cellStyle name="Uwaga 3" xfId="24002" hidden="1"/>
    <cellStyle name="Uwaga 3" xfId="23998" hidden="1"/>
    <cellStyle name="Uwaga 3" xfId="23995" hidden="1"/>
    <cellStyle name="Uwaga 3" xfId="23988" hidden="1"/>
    <cellStyle name="Uwaga 3" xfId="23985" hidden="1"/>
    <cellStyle name="Uwaga 3" xfId="23982" hidden="1"/>
    <cellStyle name="Uwaga 3" xfId="23973" hidden="1"/>
    <cellStyle name="Uwaga 3" xfId="23968" hidden="1"/>
    <cellStyle name="Uwaga 3" xfId="23965" hidden="1"/>
    <cellStyle name="Uwaga 3" xfId="23958" hidden="1"/>
    <cellStyle name="Uwaga 3" xfId="23953" hidden="1"/>
    <cellStyle name="Uwaga 3" xfId="23950" hidden="1"/>
    <cellStyle name="Uwaga 3" xfId="23943" hidden="1"/>
    <cellStyle name="Uwaga 3" xfId="23938" hidden="1"/>
    <cellStyle name="Uwaga 3" xfId="23935" hidden="1"/>
    <cellStyle name="Uwaga 3" xfId="23929" hidden="1"/>
    <cellStyle name="Uwaga 3" xfId="23925" hidden="1"/>
    <cellStyle name="Uwaga 3" xfId="23922" hidden="1"/>
    <cellStyle name="Uwaga 3" xfId="23914" hidden="1"/>
    <cellStyle name="Uwaga 3" xfId="23909" hidden="1"/>
    <cellStyle name="Uwaga 3" xfId="23905" hidden="1"/>
    <cellStyle name="Uwaga 3" xfId="23899" hidden="1"/>
    <cellStyle name="Uwaga 3" xfId="23894" hidden="1"/>
    <cellStyle name="Uwaga 3" xfId="23890" hidden="1"/>
    <cellStyle name="Uwaga 3" xfId="23884" hidden="1"/>
    <cellStyle name="Uwaga 3" xfId="23879" hidden="1"/>
    <cellStyle name="Uwaga 3" xfId="23875" hidden="1"/>
    <cellStyle name="Uwaga 3" xfId="23870" hidden="1"/>
    <cellStyle name="Uwaga 3" xfId="23866" hidden="1"/>
    <cellStyle name="Uwaga 3" xfId="23862" hidden="1"/>
    <cellStyle name="Uwaga 3" xfId="23854" hidden="1"/>
    <cellStyle name="Uwaga 3" xfId="23849" hidden="1"/>
    <cellStyle name="Uwaga 3" xfId="23845" hidden="1"/>
    <cellStyle name="Uwaga 3" xfId="23839" hidden="1"/>
    <cellStyle name="Uwaga 3" xfId="23834" hidden="1"/>
    <cellStyle name="Uwaga 3" xfId="23830" hidden="1"/>
    <cellStyle name="Uwaga 3" xfId="23824" hidden="1"/>
    <cellStyle name="Uwaga 3" xfId="23819" hidden="1"/>
    <cellStyle name="Uwaga 3" xfId="23815" hidden="1"/>
    <cellStyle name="Uwaga 3" xfId="23811" hidden="1"/>
    <cellStyle name="Uwaga 3" xfId="23806" hidden="1"/>
    <cellStyle name="Uwaga 3" xfId="23801" hidden="1"/>
    <cellStyle name="Uwaga 3" xfId="23796" hidden="1"/>
    <cellStyle name="Uwaga 3" xfId="23792" hidden="1"/>
    <cellStyle name="Uwaga 3" xfId="23788" hidden="1"/>
    <cellStyle name="Uwaga 3" xfId="23781" hidden="1"/>
    <cellStyle name="Uwaga 3" xfId="23777" hidden="1"/>
    <cellStyle name="Uwaga 3" xfId="23772" hidden="1"/>
    <cellStyle name="Uwaga 3" xfId="23766" hidden="1"/>
    <cellStyle name="Uwaga 3" xfId="23762" hidden="1"/>
    <cellStyle name="Uwaga 3" xfId="23757" hidden="1"/>
    <cellStyle name="Uwaga 3" xfId="23751" hidden="1"/>
    <cellStyle name="Uwaga 3" xfId="23747" hidden="1"/>
    <cellStyle name="Uwaga 3" xfId="23742" hidden="1"/>
    <cellStyle name="Uwaga 3" xfId="23736" hidden="1"/>
    <cellStyle name="Uwaga 3" xfId="23732" hidden="1"/>
    <cellStyle name="Uwaga 3" xfId="23728" hidden="1"/>
    <cellStyle name="Uwaga 3" xfId="24588" hidden="1"/>
    <cellStyle name="Uwaga 3" xfId="24587" hidden="1"/>
    <cellStyle name="Uwaga 3" xfId="24586" hidden="1"/>
    <cellStyle name="Uwaga 3" xfId="24573" hidden="1"/>
    <cellStyle name="Uwaga 3" xfId="24572" hidden="1"/>
    <cellStyle name="Uwaga 3" xfId="24571" hidden="1"/>
    <cellStyle name="Uwaga 3" xfId="24558" hidden="1"/>
    <cellStyle name="Uwaga 3" xfId="24557" hidden="1"/>
    <cellStyle name="Uwaga 3" xfId="24556" hidden="1"/>
    <cellStyle name="Uwaga 3" xfId="24543" hidden="1"/>
    <cellStyle name="Uwaga 3" xfId="24542" hidden="1"/>
    <cellStyle name="Uwaga 3" xfId="24541" hidden="1"/>
    <cellStyle name="Uwaga 3" xfId="24528" hidden="1"/>
    <cellStyle name="Uwaga 3" xfId="24527" hidden="1"/>
    <cellStyle name="Uwaga 3" xfId="24526" hidden="1"/>
    <cellStyle name="Uwaga 3" xfId="24514" hidden="1"/>
    <cellStyle name="Uwaga 3" xfId="24512" hidden="1"/>
    <cellStyle name="Uwaga 3" xfId="24510" hidden="1"/>
    <cellStyle name="Uwaga 3" xfId="24499" hidden="1"/>
    <cellStyle name="Uwaga 3" xfId="24497" hidden="1"/>
    <cellStyle name="Uwaga 3" xfId="24495" hidden="1"/>
    <cellStyle name="Uwaga 3" xfId="24484" hidden="1"/>
    <cellStyle name="Uwaga 3" xfId="24482" hidden="1"/>
    <cellStyle name="Uwaga 3" xfId="24480" hidden="1"/>
    <cellStyle name="Uwaga 3" xfId="24469" hidden="1"/>
    <cellStyle name="Uwaga 3" xfId="24467" hidden="1"/>
    <cellStyle name="Uwaga 3" xfId="24465" hidden="1"/>
    <cellStyle name="Uwaga 3" xfId="24454" hidden="1"/>
    <cellStyle name="Uwaga 3" xfId="24452" hidden="1"/>
    <cellStyle name="Uwaga 3" xfId="24450" hidden="1"/>
    <cellStyle name="Uwaga 3" xfId="24439" hidden="1"/>
    <cellStyle name="Uwaga 3" xfId="24437" hidden="1"/>
    <cellStyle name="Uwaga 3" xfId="24435" hidden="1"/>
    <cellStyle name="Uwaga 3" xfId="24424" hidden="1"/>
    <cellStyle name="Uwaga 3" xfId="24422" hidden="1"/>
    <cellStyle name="Uwaga 3" xfId="24420" hidden="1"/>
    <cellStyle name="Uwaga 3" xfId="24409" hidden="1"/>
    <cellStyle name="Uwaga 3" xfId="24407" hidden="1"/>
    <cellStyle name="Uwaga 3" xfId="24405" hidden="1"/>
    <cellStyle name="Uwaga 3" xfId="24394" hidden="1"/>
    <cellStyle name="Uwaga 3" xfId="24392" hidden="1"/>
    <cellStyle name="Uwaga 3" xfId="24390" hidden="1"/>
    <cellStyle name="Uwaga 3" xfId="24379" hidden="1"/>
    <cellStyle name="Uwaga 3" xfId="24377" hidden="1"/>
    <cellStyle name="Uwaga 3" xfId="24375" hidden="1"/>
    <cellStyle name="Uwaga 3" xfId="24364" hidden="1"/>
    <cellStyle name="Uwaga 3" xfId="24362" hidden="1"/>
    <cellStyle name="Uwaga 3" xfId="24360" hidden="1"/>
    <cellStyle name="Uwaga 3" xfId="24349" hidden="1"/>
    <cellStyle name="Uwaga 3" xfId="24347" hidden="1"/>
    <cellStyle name="Uwaga 3" xfId="24345" hidden="1"/>
    <cellStyle name="Uwaga 3" xfId="24334" hidden="1"/>
    <cellStyle name="Uwaga 3" xfId="24332" hidden="1"/>
    <cellStyle name="Uwaga 3" xfId="24329" hidden="1"/>
    <cellStyle name="Uwaga 3" xfId="24319" hidden="1"/>
    <cellStyle name="Uwaga 3" xfId="24316" hidden="1"/>
    <cellStyle name="Uwaga 3" xfId="24313" hidden="1"/>
    <cellStyle name="Uwaga 3" xfId="24304" hidden="1"/>
    <cellStyle name="Uwaga 3" xfId="24302" hidden="1"/>
    <cellStyle name="Uwaga 3" xfId="24299" hidden="1"/>
    <cellStyle name="Uwaga 3" xfId="24289" hidden="1"/>
    <cellStyle name="Uwaga 3" xfId="24287" hidden="1"/>
    <cellStyle name="Uwaga 3" xfId="24285" hidden="1"/>
    <cellStyle name="Uwaga 3" xfId="24274" hidden="1"/>
    <cellStyle name="Uwaga 3" xfId="24272" hidden="1"/>
    <cellStyle name="Uwaga 3" xfId="24270" hidden="1"/>
    <cellStyle name="Uwaga 3" xfId="24259" hidden="1"/>
    <cellStyle name="Uwaga 3" xfId="24257" hidden="1"/>
    <cellStyle name="Uwaga 3" xfId="24255" hidden="1"/>
    <cellStyle name="Uwaga 3" xfId="24244" hidden="1"/>
    <cellStyle name="Uwaga 3" xfId="24242" hidden="1"/>
    <cellStyle name="Uwaga 3" xfId="24240" hidden="1"/>
    <cellStyle name="Uwaga 3" xfId="24229" hidden="1"/>
    <cellStyle name="Uwaga 3" xfId="24227" hidden="1"/>
    <cellStyle name="Uwaga 3" xfId="24225" hidden="1"/>
    <cellStyle name="Uwaga 3" xfId="24214" hidden="1"/>
    <cellStyle name="Uwaga 3" xfId="24212" hidden="1"/>
    <cellStyle name="Uwaga 3" xfId="24209" hidden="1"/>
    <cellStyle name="Uwaga 3" xfId="24199" hidden="1"/>
    <cellStyle name="Uwaga 3" xfId="24196" hidden="1"/>
    <cellStyle name="Uwaga 3" xfId="24193" hidden="1"/>
    <cellStyle name="Uwaga 3" xfId="24184" hidden="1"/>
    <cellStyle name="Uwaga 3" xfId="24181" hidden="1"/>
    <cellStyle name="Uwaga 3" xfId="24178" hidden="1"/>
    <cellStyle name="Uwaga 3" xfId="24169" hidden="1"/>
    <cellStyle name="Uwaga 3" xfId="24167" hidden="1"/>
    <cellStyle name="Uwaga 3" xfId="24165" hidden="1"/>
    <cellStyle name="Uwaga 3" xfId="24154" hidden="1"/>
    <cellStyle name="Uwaga 3" xfId="24151" hidden="1"/>
    <cellStyle name="Uwaga 3" xfId="24148" hidden="1"/>
    <cellStyle name="Uwaga 3" xfId="24139" hidden="1"/>
    <cellStyle name="Uwaga 3" xfId="24136" hidden="1"/>
    <cellStyle name="Uwaga 3" xfId="24133" hidden="1"/>
    <cellStyle name="Uwaga 3" xfId="24124" hidden="1"/>
    <cellStyle name="Uwaga 3" xfId="24121" hidden="1"/>
    <cellStyle name="Uwaga 3" xfId="24118" hidden="1"/>
    <cellStyle name="Uwaga 3" xfId="24111" hidden="1"/>
    <cellStyle name="Uwaga 3" xfId="24107" hidden="1"/>
    <cellStyle name="Uwaga 3" xfId="24104" hidden="1"/>
    <cellStyle name="Uwaga 3" xfId="24096" hidden="1"/>
    <cellStyle name="Uwaga 3" xfId="24092" hidden="1"/>
    <cellStyle name="Uwaga 3" xfId="24089" hidden="1"/>
    <cellStyle name="Uwaga 3" xfId="24081" hidden="1"/>
    <cellStyle name="Uwaga 3" xfId="24077" hidden="1"/>
    <cellStyle name="Uwaga 3" xfId="24073" hidden="1"/>
    <cellStyle name="Uwaga 3" xfId="24066" hidden="1"/>
    <cellStyle name="Uwaga 3" xfId="24062" hidden="1"/>
    <cellStyle name="Uwaga 3" xfId="24059" hidden="1"/>
    <cellStyle name="Uwaga 3" xfId="24051" hidden="1"/>
    <cellStyle name="Uwaga 3" xfId="24047" hidden="1"/>
    <cellStyle name="Uwaga 3" xfId="24044" hidden="1"/>
    <cellStyle name="Uwaga 3" xfId="24035" hidden="1"/>
    <cellStyle name="Uwaga 3" xfId="24030" hidden="1"/>
    <cellStyle name="Uwaga 3" xfId="24026" hidden="1"/>
    <cellStyle name="Uwaga 3" xfId="24020" hidden="1"/>
    <cellStyle name="Uwaga 3" xfId="24015" hidden="1"/>
    <cellStyle name="Uwaga 3" xfId="24011" hidden="1"/>
    <cellStyle name="Uwaga 3" xfId="24005" hidden="1"/>
    <cellStyle name="Uwaga 3" xfId="24000" hidden="1"/>
    <cellStyle name="Uwaga 3" xfId="23996" hidden="1"/>
    <cellStyle name="Uwaga 3" xfId="23991" hidden="1"/>
    <cellStyle name="Uwaga 3" xfId="23987" hidden="1"/>
    <cellStyle name="Uwaga 3" xfId="23983" hidden="1"/>
    <cellStyle name="Uwaga 3" xfId="23976" hidden="1"/>
    <cellStyle name="Uwaga 3" xfId="23971" hidden="1"/>
    <cellStyle name="Uwaga 3" xfId="23967" hidden="1"/>
    <cellStyle name="Uwaga 3" xfId="23960" hidden="1"/>
    <cellStyle name="Uwaga 3" xfId="23955" hidden="1"/>
    <cellStyle name="Uwaga 3" xfId="23951" hidden="1"/>
    <cellStyle name="Uwaga 3" xfId="23946" hidden="1"/>
    <cellStyle name="Uwaga 3" xfId="23941" hidden="1"/>
    <cellStyle name="Uwaga 3" xfId="23937" hidden="1"/>
    <cellStyle name="Uwaga 3" xfId="23931" hidden="1"/>
    <cellStyle name="Uwaga 3" xfId="23927" hidden="1"/>
    <cellStyle name="Uwaga 3" xfId="23924" hidden="1"/>
    <cellStyle name="Uwaga 3" xfId="23917" hidden="1"/>
    <cellStyle name="Uwaga 3" xfId="23912" hidden="1"/>
    <cellStyle name="Uwaga 3" xfId="23907" hidden="1"/>
    <cellStyle name="Uwaga 3" xfId="23901" hidden="1"/>
    <cellStyle name="Uwaga 3" xfId="23896" hidden="1"/>
    <cellStyle name="Uwaga 3" xfId="23891" hidden="1"/>
    <cellStyle name="Uwaga 3" xfId="23886" hidden="1"/>
    <cellStyle name="Uwaga 3" xfId="23881" hidden="1"/>
    <cellStyle name="Uwaga 3" xfId="23876" hidden="1"/>
    <cellStyle name="Uwaga 3" xfId="23872" hidden="1"/>
    <cellStyle name="Uwaga 3" xfId="23868" hidden="1"/>
    <cellStyle name="Uwaga 3" xfId="23863" hidden="1"/>
    <cellStyle name="Uwaga 3" xfId="23856" hidden="1"/>
    <cellStyle name="Uwaga 3" xfId="23851" hidden="1"/>
    <cellStyle name="Uwaga 3" xfId="23846" hidden="1"/>
    <cellStyle name="Uwaga 3" xfId="23840" hidden="1"/>
    <cellStyle name="Uwaga 3" xfId="23835" hidden="1"/>
    <cellStyle name="Uwaga 3" xfId="23831" hidden="1"/>
    <cellStyle name="Uwaga 3" xfId="23826" hidden="1"/>
    <cellStyle name="Uwaga 3" xfId="23821" hidden="1"/>
    <cellStyle name="Uwaga 3" xfId="23816" hidden="1"/>
    <cellStyle name="Uwaga 3" xfId="23812" hidden="1"/>
    <cellStyle name="Uwaga 3" xfId="23807" hidden="1"/>
    <cellStyle name="Uwaga 3" xfId="23802" hidden="1"/>
    <cellStyle name="Uwaga 3" xfId="23797" hidden="1"/>
    <cellStyle name="Uwaga 3" xfId="23793" hidden="1"/>
    <cellStyle name="Uwaga 3" xfId="23789" hidden="1"/>
    <cellStyle name="Uwaga 3" xfId="23782" hidden="1"/>
    <cellStyle name="Uwaga 3" xfId="23778" hidden="1"/>
    <cellStyle name="Uwaga 3" xfId="23773" hidden="1"/>
    <cellStyle name="Uwaga 3" xfId="23767" hidden="1"/>
    <cellStyle name="Uwaga 3" xfId="23763" hidden="1"/>
    <cellStyle name="Uwaga 3" xfId="23758" hidden="1"/>
    <cellStyle name="Uwaga 3" xfId="23752" hidden="1"/>
    <cellStyle name="Uwaga 3" xfId="23748" hidden="1"/>
    <cellStyle name="Uwaga 3" xfId="23744" hidden="1"/>
    <cellStyle name="Uwaga 3" xfId="23737" hidden="1"/>
    <cellStyle name="Uwaga 3" xfId="23733" hidden="1"/>
    <cellStyle name="Uwaga 3" xfId="23729" hidden="1"/>
    <cellStyle name="Uwaga 3" xfId="24593" hidden="1"/>
    <cellStyle name="Uwaga 3" xfId="24591" hidden="1"/>
    <cellStyle name="Uwaga 3" xfId="24589" hidden="1"/>
    <cellStyle name="Uwaga 3" xfId="24576" hidden="1"/>
    <cellStyle name="Uwaga 3" xfId="24575" hidden="1"/>
    <cellStyle name="Uwaga 3" xfId="24574" hidden="1"/>
    <cellStyle name="Uwaga 3" xfId="24561" hidden="1"/>
    <cellStyle name="Uwaga 3" xfId="24560" hidden="1"/>
    <cellStyle name="Uwaga 3" xfId="24559" hidden="1"/>
    <cellStyle name="Uwaga 3" xfId="24547" hidden="1"/>
    <cellStyle name="Uwaga 3" xfId="24545" hidden="1"/>
    <cellStyle name="Uwaga 3" xfId="24544" hidden="1"/>
    <cellStyle name="Uwaga 3" xfId="24531" hidden="1"/>
    <cellStyle name="Uwaga 3" xfId="24530" hidden="1"/>
    <cellStyle name="Uwaga 3" xfId="24529" hidden="1"/>
    <cellStyle name="Uwaga 3" xfId="24517" hidden="1"/>
    <cellStyle name="Uwaga 3" xfId="24515" hidden="1"/>
    <cellStyle name="Uwaga 3" xfId="24513" hidden="1"/>
    <cellStyle name="Uwaga 3" xfId="24502" hidden="1"/>
    <cellStyle name="Uwaga 3" xfId="24500" hidden="1"/>
    <cellStyle name="Uwaga 3" xfId="24498" hidden="1"/>
    <cellStyle name="Uwaga 3" xfId="24487" hidden="1"/>
    <cellStyle name="Uwaga 3" xfId="24485" hidden="1"/>
    <cellStyle name="Uwaga 3" xfId="24483" hidden="1"/>
    <cellStyle name="Uwaga 3" xfId="24472" hidden="1"/>
    <cellStyle name="Uwaga 3" xfId="24470" hidden="1"/>
    <cellStyle name="Uwaga 3" xfId="24468" hidden="1"/>
    <cellStyle name="Uwaga 3" xfId="24457" hidden="1"/>
    <cellStyle name="Uwaga 3" xfId="24455" hidden="1"/>
    <cellStyle name="Uwaga 3" xfId="24453" hidden="1"/>
    <cellStyle name="Uwaga 3" xfId="24442" hidden="1"/>
    <cellStyle name="Uwaga 3" xfId="24440" hidden="1"/>
    <cellStyle name="Uwaga 3" xfId="24438" hidden="1"/>
    <cellStyle name="Uwaga 3" xfId="24427" hidden="1"/>
    <cellStyle name="Uwaga 3" xfId="24425" hidden="1"/>
    <cellStyle name="Uwaga 3" xfId="24423" hidden="1"/>
    <cellStyle name="Uwaga 3" xfId="24412" hidden="1"/>
    <cellStyle name="Uwaga 3" xfId="24410" hidden="1"/>
    <cellStyle name="Uwaga 3" xfId="24408" hidden="1"/>
    <cellStyle name="Uwaga 3" xfId="24397" hidden="1"/>
    <cellStyle name="Uwaga 3" xfId="24395" hidden="1"/>
    <cellStyle name="Uwaga 3" xfId="24393" hidden="1"/>
    <cellStyle name="Uwaga 3" xfId="24382" hidden="1"/>
    <cellStyle name="Uwaga 3" xfId="24380" hidden="1"/>
    <cellStyle name="Uwaga 3" xfId="24378" hidden="1"/>
    <cellStyle name="Uwaga 3" xfId="24367" hidden="1"/>
    <cellStyle name="Uwaga 3" xfId="24365" hidden="1"/>
    <cellStyle name="Uwaga 3" xfId="24363" hidden="1"/>
    <cellStyle name="Uwaga 3" xfId="24352" hidden="1"/>
    <cellStyle name="Uwaga 3" xfId="24350" hidden="1"/>
    <cellStyle name="Uwaga 3" xfId="24348" hidden="1"/>
    <cellStyle name="Uwaga 3" xfId="24337" hidden="1"/>
    <cellStyle name="Uwaga 3" xfId="24335" hidden="1"/>
    <cellStyle name="Uwaga 3" xfId="24333" hidden="1"/>
    <cellStyle name="Uwaga 3" xfId="24322" hidden="1"/>
    <cellStyle name="Uwaga 3" xfId="24320" hidden="1"/>
    <cellStyle name="Uwaga 3" xfId="24318" hidden="1"/>
    <cellStyle name="Uwaga 3" xfId="24307" hidden="1"/>
    <cellStyle name="Uwaga 3" xfId="24305" hidden="1"/>
    <cellStyle name="Uwaga 3" xfId="24303" hidden="1"/>
    <cellStyle name="Uwaga 3" xfId="24292" hidden="1"/>
    <cellStyle name="Uwaga 3" xfId="24290" hidden="1"/>
    <cellStyle name="Uwaga 3" xfId="24288" hidden="1"/>
    <cellStyle name="Uwaga 3" xfId="24277" hidden="1"/>
    <cellStyle name="Uwaga 3" xfId="24275" hidden="1"/>
    <cellStyle name="Uwaga 3" xfId="24273" hidden="1"/>
    <cellStyle name="Uwaga 3" xfId="24262" hidden="1"/>
    <cellStyle name="Uwaga 3" xfId="24260" hidden="1"/>
    <cellStyle name="Uwaga 3" xfId="24258" hidden="1"/>
    <cellStyle name="Uwaga 3" xfId="24247" hidden="1"/>
    <cellStyle name="Uwaga 3" xfId="24245" hidden="1"/>
    <cellStyle name="Uwaga 3" xfId="24243" hidden="1"/>
    <cellStyle name="Uwaga 3" xfId="24232" hidden="1"/>
    <cellStyle name="Uwaga 3" xfId="24230" hidden="1"/>
    <cellStyle name="Uwaga 3" xfId="24228" hidden="1"/>
    <cellStyle name="Uwaga 3" xfId="24217" hidden="1"/>
    <cellStyle name="Uwaga 3" xfId="24215" hidden="1"/>
    <cellStyle name="Uwaga 3" xfId="24213" hidden="1"/>
    <cellStyle name="Uwaga 3" xfId="24202" hidden="1"/>
    <cellStyle name="Uwaga 3" xfId="24200" hidden="1"/>
    <cellStyle name="Uwaga 3" xfId="24197" hidden="1"/>
    <cellStyle name="Uwaga 3" xfId="24187" hidden="1"/>
    <cellStyle name="Uwaga 3" xfId="24185" hidden="1"/>
    <cellStyle name="Uwaga 3" xfId="24183" hidden="1"/>
    <cellStyle name="Uwaga 3" xfId="24172" hidden="1"/>
    <cellStyle name="Uwaga 3" xfId="24170" hidden="1"/>
    <cellStyle name="Uwaga 3" xfId="24168" hidden="1"/>
    <cellStyle name="Uwaga 3" xfId="24157" hidden="1"/>
    <cellStyle name="Uwaga 3" xfId="24155" hidden="1"/>
    <cellStyle name="Uwaga 3" xfId="24152" hidden="1"/>
    <cellStyle name="Uwaga 3" xfId="24142" hidden="1"/>
    <cellStyle name="Uwaga 3" xfId="24140" hidden="1"/>
    <cellStyle name="Uwaga 3" xfId="24137" hidden="1"/>
    <cellStyle name="Uwaga 3" xfId="24127" hidden="1"/>
    <cellStyle name="Uwaga 3" xfId="24125" hidden="1"/>
    <cellStyle name="Uwaga 3" xfId="24122" hidden="1"/>
    <cellStyle name="Uwaga 3" xfId="24113" hidden="1"/>
    <cellStyle name="Uwaga 3" xfId="24110" hidden="1"/>
    <cellStyle name="Uwaga 3" xfId="24106" hidden="1"/>
    <cellStyle name="Uwaga 3" xfId="24098" hidden="1"/>
    <cellStyle name="Uwaga 3" xfId="24095" hidden="1"/>
    <cellStyle name="Uwaga 3" xfId="24091" hidden="1"/>
    <cellStyle name="Uwaga 3" xfId="24083" hidden="1"/>
    <cellStyle name="Uwaga 3" xfId="24080" hidden="1"/>
    <cellStyle name="Uwaga 3" xfId="24076" hidden="1"/>
    <cellStyle name="Uwaga 3" xfId="24068" hidden="1"/>
    <cellStyle name="Uwaga 3" xfId="24065" hidden="1"/>
    <cellStyle name="Uwaga 3" xfId="24061" hidden="1"/>
    <cellStyle name="Uwaga 3" xfId="24053" hidden="1"/>
    <cellStyle name="Uwaga 3" xfId="24050" hidden="1"/>
    <cellStyle name="Uwaga 3" xfId="24046" hidden="1"/>
    <cellStyle name="Uwaga 3" xfId="24038" hidden="1"/>
    <cellStyle name="Uwaga 3" xfId="24034" hidden="1"/>
    <cellStyle name="Uwaga 3" xfId="24029" hidden="1"/>
    <cellStyle name="Uwaga 3" xfId="24023" hidden="1"/>
    <cellStyle name="Uwaga 3" xfId="24019" hidden="1"/>
    <cellStyle name="Uwaga 3" xfId="24014" hidden="1"/>
    <cellStyle name="Uwaga 3" xfId="24008" hidden="1"/>
    <cellStyle name="Uwaga 3" xfId="24004" hidden="1"/>
    <cellStyle name="Uwaga 3" xfId="23999" hidden="1"/>
    <cellStyle name="Uwaga 3" xfId="23993" hidden="1"/>
    <cellStyle name="Uwaga 3" xfId="23990" hidden="1"/>
    <cellStyle name="Uwaga 3" xfId="23986" hidden="1"/>
    <cellStyle name="Uwaga 3" xfId="23978" hidden="1"/>
    <cellStyle name="Uwaga 3" xfId="23975" hidden="1"/>
    <cellStyle name="Uwaga 3" xfId="23970" hidden="1"/>
    <cellStyle name="Uwaga 3" xfId="23963" hidden="1"/>
    <cellStyle name="Uwaga 3" xfId="23959" hidden="1"/>
    <cellStyle name="Uwaga 3" xfId="23954" hidden="1"/>
    <cellStyle name="Uwaga 3" xfId="23948" hidden="1"/>
    <cellStyle name="Uwaga 3" xfId="23944" hidden="1"/>
    <cellStyle name="Uwaga 3" xfId="23939" hidden="1"/>
    <cellStyle name="Uwaga 3" xfId="23933" hidden="1"/>
    <cellStyle name="Uwaga 3" xfId="23930" hidden="1"/>
    <cellStyle name="Uwaga 3" xfId="23926" hidden="1"/>
    <cellStyle name="Uwaga 3" xfId="23918" hidden="1"/>
    <cellStyle name="Uwaga 3" xfId="23913" hidden="1"/>
    <cellStyle name="Uwaga 3" xfId="23908" hidden="1"/>
    <cellStyle name="Uwaga 3" xfId="23903" hidden="1"/>
    <cellStyle name="Uwaga 3" xfId="23898" hidden="1"/>
    <cellStyle name="Uwaga 3" xfId="23893" hidden="1"/>
    <cellStyle name="Uwaga 3" xfId="23888" hidden="1"/>
    <cellStyle name="Uwaga 3" xfId="23883" hidden="1"/>
    <cellStyle name="Uwaga 3" xfId="23878" hidden="1"/>
    <cellStyle name="Uwaga 3" xfId="23873" hidden="1"/>
    <cellStyle name="Uwaga 3" xfId="23869" hidden="1"/>
    <cellStyle name="Uwaga 3" xfId="23864" hidden="1"/>
    <cellStyle name="Uwaga 3" xfId="23857" hidden="1"/>
    <cellStyle name="Uwaga 3" xfId="23852" hidden="1"/>
    <cellStyle name="Uwaga 3" xfId="23847" hidden="1"/>
    <cellStyle name="Uwaga 3" xfId="23842" hidden="1"/>
    <cellStyle name="Uwaga 3" xfId="23837" hidden="1"/>
    <cellStyle name="Uwaga 3" xfId="23832" hidden="1"/>
    <cellStyle name="Uwaga 3" xfId="23827" hidden="1"/>
    <cellStyle name="Uwaga 3" xfId="23822" hidden="1"/>
    <cellStyle name="Uwaga 3" xfId="23817" hidden="1"/>
    <cellStyle name="Uwaga 3" xfId="23813" hidden="1"/>
    <cellStyle name="Uwaga 3" xfId="23808" hidden="1"/>
    <cellStyle name="Uwaga 3" xfId="23803" hidden="1"/>
    <cellStyle name="Uwaga 3" xfId="23798" hidden="1"/>
    <cellStyle name="Uwaga 3" xfId="23794" hidden="1"/>
    <cellStyle name="Uwaga 3" xfId="23790" hidden="1"/>
    <cellStyle name="Uwaga 3" xfId="23783" hidden="1"/>
    <cellStyle name="Uwaga 3" xfId="23779" hidden="1"/>
    <cellStyle name="Uwaga 3" xfId="23774" hidden="1"/>
    <cellStyle name="Uwaga 3" xfId="23768" hidden="1"/>
    <cellStyle name="Uwaga 3" xfId="23764" hidden="1"/>
    <cellStyle name="Uwaga 3" xfId="23759" hidden="1"/>
    <cellStyle name="Uwaga 3" xfId="23753" hidden="1"/>
    <cellStyle name="Uwaga 3" xfId="23749" hidden="1"/>
    <cellStyle name="Uwaga 3" xfId="23745" hidden="1"/>
    <cellStyle name="Uwaga 3" xfId="23738" hidden="1"/>
    <cellStyle name="Uwaga 3" xfId="23734" hidden="1"/>
    <cellStyle name="Uwaga 3" xfId="23730" hidden="1"/>
    <cellStyle name="Uwaga 3" xfId="24597" hidden="1"/>
    <cellStyle name="Uwaga 3" xfId="24596" hidden="1"/>
    <cellStyle name="Uwaga 3" xfId="24594" hidden="1"/>
    <cellStyle name="Uwaga 3" xfId="24581" hidden="1"/>
    <cellStyle name="Uwaga 3" xfId="24579" hidden="1"/>
    <cellStyle name="Uwaga 3" xfId="24577" hidden="1"/>
    <cellStyle name="Uwaga 3" xfId="24567" hidden="1"/>
    <cellStyle name="Uwaga 3" xfId="24565" hidden="1"/>
    <cellStyle name="Uwaga 3" xfId="24563" hidden="1"/>
    <cellStyle name="Uwaga 3" xfId="24552" hidden="1"/>
    <cellStyle name="Uwaga 3" xfId="24550" hidden="1"/>
    <cellStyle name="Uwaga 3" xfId="24548" hidden="1"/>
    <cellStyle name="Uwaga 3" xfId="24535" hidden="1"/>
    <cellStyle name="Uwaga 3" xfId="24533" hidden="1"/>
    <cellStyle name="Uwaga 3" xfId="24532" hidden="1"/>
    <cellStyle name="Uwaga 3" xfId="24519" hidden="1"/>
    <cellStyle name="Uwaga 3" xfId="24518" hidden="1"/>
    <cellStyle name="Uwaga 3" xfId="24516" hidden="1"/>
    <cellStyle name="Uwaga 3" xfId="24504" hidden="1"/>
    <cellStyle name="Uwaga 3" xfId="24503" hidden="1"/>
    <cellStyle name="Uwaga 3" xfId="24501" hidden="1"/>
    <cellStyle name="Uwaga 3" xfId="24489" hidden="1"/>
    <cellStyle name="Uwaga 3" xfId="24488" hidden="1"/>
    <cellStyle name="Uwaga 3" xfId="24486" hidden="1"/>
    <cellStyle name="Uwaga 3" xfId="24474" hidden="1"/>
    <cellStyle name="Uwaga 3" xfId="24473" hidden="1"/>
    <cellStyle name="Uwaga 3" xfId="24471" hidden="1"/>
    <cellStyle name="Uwaga 3" xfId="24459" hidden="1"/>
    <cellStyle name="Uwaga 3" xfId="24458" hidden="1"/>
    <cellStyle name="Uwaga 3" xfId="24456" hidden="1"/>
    <cellStyle name="Uwaga 3" xfId="24444" hidden="1"/>
    <cellStyle name="Uwaga 3" xfId="24443" hidden="1"/>
    <cellStyle name="Uwaga 3" xfId="24441" hidden="1"/>
    <cellStyle name="Uwaga 3" xfId="24429" hidden="1"/>
    <cellStyle name="Uwaga 3" xfId="24428" hidden="1"/>
    <cellStyle name="Uwaga 3" xfId="24426" hidden="1"/>
    <cellStyle name="Uwaga 3" xfId="24414" hidden="1"/>
    <cellStyle name="Uwaga 3" xfId="24413" hidden="1"/>
    <cellStyle name="Uwaga 3" xfId="24411" hidden="1"/>
    <cellStyle name="Uwaga 3" xfId="24399" hidden="1"/>
    <cellStyle name="Uwaga 3" xfId="24398" hidden="1"/>
    <cellStyle name="Uwaga 3" xfId="24396" hidden="1"/>
    <cellStyle name="Uwaga 3" xfId="24384" hidden="1"/>
    <cellStyle name="Uwaga 3" xfId="24383" hidden="1"/>
    <cellStyle name="Uwaga 3" xfId="24381" hidden="1"/>
    <cellStyle name="Uwaga 3" xfId="24369" hidden="1"/>
    <cellStyle name="Uwaga 3" xfId="24368" hidden="1"/>
    <cellStyle name="Uwaga 3" xfId="24366" hidden="1"/>
    <cellStyle name="Uwaga 3" xfId="24354" hidden="1"/>
    <cellStyle name="Uwaga 3" xfId="24353" hidden="1"/>
    <cellStyle name="Uwaga 3" xfId="24351" hidden="1"/>
    <cellStyle name="Uwaga 3" xfId="24339" hidden="1"/>
    <cellStyle name="Uwaga 3" xfId="24338" hidden="1"/>
    <cellStyle name="Uwaga 3" xfId="24336" hidden="1"/>
    <cellStyle name="Uwaga 3" xfId="24324" hidden="1"/>
    <cellStyle name="Uwaga 3" xfId="24323" hidden="1"/>
    <cellStyle name="Uwaga 3" xfId="24321" hidden="1"/>
    <cellStyle name="Uwaga 3" xfId="24309" hidden="1"/>
    <cellStyle name="Uwaga 3" xfId="24308" hidden="1"/>
    <cellStyle name="Uwaga 3" xfId="24306" hidden="1"/>
    <cellStyle name="Uwaga 3" xfId="24294" hidden="1"/>
    <cellStyle name="Uwaga 3" xfId="24293" hidden="1"/>
    <cellStyle name="Uwaga 3" xfId="24291" hidden="1"/>
    <cellStyle name="Uwaga 3" xfId="24279" hidden="1"/>
    <cellStyle name="Uwaga 3" xfId="24278" hidden="1"/>
    <cellStyle name="Uwaga 3" xfId="24276" hidden="1"/>
    <cellStyle name="Uwaga 3" xfId="24264" hidden="1"/>
    <cellStyle name="Uwaga 3" xfId="24263" hidden="1"/>
    <cellStyle name="Uwaga 3" xfId="24261" hidden="1"/>
    <cellStyle name="Uwaga 3" xfId="24249" hidden="1"/>
    <cellStyle name="Uwaga 3" xfId="24248" hidden="1"/>
    <cellStyle name="Uwaga 3" xfId="24246" hidden="1"/>
    <cellStyle name="Uwaga 3" xfId="24234" hidden="1"/>
    <cellStyle name="Uwaga 3" xfId="24233" hidden="1"/>
    <cellStyle name="Uwaga 3" xfId="24231" hidden="1"/>
    <cellStyle name="Uwaga 3" xfId="24219" hidden="1"/>
    <cellStyle name="Uwaga 3" xfId="24218" hidden="1"/>
    <cellStyle name="Uwaga 3" xfId="24216" hidden="1"/>
    <cellStyle name="Uwaga 3" xfId="24204" hidden="1"/>
    <cellStyle name="Uwaga 3" xfId="24203" hidden="1"/>
    <cellStyle name="Uwaga 3" xfId="24201" hidden="1"/>
    <cellStyle name="Uwaga 3" xfId="24189" hidden="1"/>
    <cellStyle name="Uwaga 3" xfId="24188" hidden="1"/>
    <cellStyle name="Uwaga 3" xfId="24186" hidden="1"/>
    <cellStyle name="Uwaga 3" xfId="24174" hidden="1"/>
    <cellStyle name="Uwaga 3" xfId="24173" hidden="1"/>
    <cellStyle name="Uwaga 3" xfId="24171" hidden="1"/>
    <cellStyle name="Uwaga 3" xfId="24159" hidden="1"/>
    <cellStyle name="Uwaga 3" xfId="24158" hidden="1"/>
    <cellStyle name="Uwaga 3" xfId="24156" hidden="1"/>
    <cellStyle name="Uwaga 3" xfId="24144" hidden="1"/>
    <cellStyle name="Uwaga 3" xfId="24143" hidden="1"/>
    <cellStyle name="Uwaga 3" xfId="24141" hidden="1"/>
    <cellStyle name="Uwaga 3" xfId="24129" hidden="1"/>
    <cellStyle name="Uwaga 3" xfId="24128" hidden="1"/>
    <cellStyle name="Uwaga 3" xfId="24126" hidden="1"/>
    <cellStyle name="Uwaga 3" xfId="24114" hidden="1"/>
    <cellStyle name="Uwaga 3" xfId="24112" hidden="1"/>
    <cellStyle name="Uwaga 3" xfId="24109" hidden="1"/>
    <cellStyle name="Uwaga 3" xfId="24099" hidden="1"/>
    <cellStyle name="Uwaga 3" xfId="24097" hidden="1"/>
    <cellStyle name="Uwaga 3" xfId="24094" hidden="1"/>
    <cellStyle name="Uwaga 3" xfId="24084" hidden="1"/>
    <cellStyle name="Uwaga 3" xfId="24082" hidden="1"/>
    <cellStyle name="Uwaga 3" xfId="24079" hidden="1"/>
    <cellStyle name="Uwaga 3" xfId="24069" hidden="1"/>
    <cellStyle name="Uwaga 3" xfId="24067" hidden="1"/>
    <cellStyle name="Uwaga 3" xfId="24064" hidden="1"/>
    <cellStyle name="Uwaga 3" xfId="24054" hidden="1"/>
    <cellStyle name="Uwaga 3" xfId="24052" hidden="1"/>
    <cellStyle name="Uwaga 3" xfId="24049" hidden="1"/>
    <cellStyle name="Uwaga 3" xfId="24039" hidden="1"/>
    <cellStyle name="Uwaga 3" xfId="24037" hidden="1"/>
    <cellStyle name="Uwaga 3" xfId="24033" hidden="1"/>
    <cellStyle name="Uwaga 3" xfId="24024" hidden="1"/>
    <cellStyle name="Uwaga 3" xfId="24021" hidden="1"/>
    <cellStyle name="Uwaga 3" xfId="24017" hidden="1"/>
    <cellStyle name="Uwaga 3" xfId="24009" hidden="1"/>
    <cellStyle name="Uwaga 3" xfId="24007" hidden="1"/>
    <cellStyle name="Uwaga 3" xfId="24003" hidden="1"/>
    <cellStyle name="Uwaga 3" xfId="23994" hidden="1"/>
    <cellStyle name="Uwaga 3" xfId="23992" hidden="1"/>
    <cellStyle name="Uwaga 3" xfId="23989" hidden="1"/>
    <cellStyle name="Uwaga 3" xfId="23979" hidden="1"/>
    <cellStyle name="Uwaga 3" xfId="23977" hidden="1"/>
    <cellStyle name="Uwaga 3" xfId="23972" hidden="1"/>
    <cellStyle name="Uwaga 3" xfId="23964" hidden="1"/>
    <cellStyle name="Uwaga 3" xfId="23962" hidden="1"/>
    <cellStyle name="Uwaga 3" xfId="23957" hidden="1"/>
    <cellStyle name="Uwaga 3" xfId="23949" hidden="1"/>
    <cellStyle name="Uwaga 3" xfId="23947" hidden="1"/>
    <cellStyle name="Uwaga 3" xfId="23942" hidden="1"/>
    <cellStyle name="Uwaga 3" xfId="23934" hidden="1"/>
    <cellStyle name="Uwaga 3" xfId="23932" hidden="1"/>
    <cellStyle name="Uwaga 3" xfId="23928" hidden="1"/>
    <cellStyle name="Uwaga 3" xfId="23919" hidden="1"/>
    <cellStyle name="Uwaga 3" xfId="23916" hidden="1"/>
    <cellStyle name="Uwaga 3" xfId="23911" hidden="1"/>
    <cellStyle name="Uwaga 3" xfId="23904" hidden="1"/>
    <cellStyle name="Uwaga 3" xfId="23900" hidden="1"/>
    <cellStyle name="Uwaga 3" xfId="23895" hidden="1"/>
    <cellStyle name="Uwaga 3" xfId="23889" hidden="1"/>
    <cellStyle name="Uwaga 3" xfId="23885" hidden="1"/>
    <cellStyle name="Uwaga 3" xfId="23880" hidden="1"/>
    <cellStyle name="Uwaga 3" xfId="23874" hidden="1"/>
    <cellStyle name="Uwaga 3" xfId="23871" hidden="1"/>
    <cellStyle name="Uwaga 3" xfId="23867" hidden="1"/>
    <cellStyle name="Uwaga 3" xfId="23858" hidden="1"/>
    <cellStyle name="Uwaga 3" xfId="23853" hidden="1"/>
    <cellStyle name="Uwaga 3" xfId="23848" hidden="1"/>
    <cellStyle name="Uwaga 3" xfId="23843" hidden="1"/>
    <cellStyle name="Uwaga 3" xfId="23838" hidden="1"/>
    <cellStyle name="Uwaga 3" xfId="23833" hidden="1"/>
    <cellStyle name="Uwaga 3" xfId="23828" hidden="1"/>
    <cellStyle name="Uwaga 3" xfId="23823" hidden="1"/>
    <cellStyle name="Uwaga 3" xfId="23818" hidden="1"/>
    <cellStyle name="Uwaga 3" xfId="23814" hidden="1"/>
    <cellStyle name="Uwaga 3" xfId="23809" hidden="1"/>
    <cellStyle name="Uwaga 3" xfId="23804" hidden="1"/>
    <cellStyle name="Uwaga 3" xfId="23799" hidden="1"/>
    <cellStyle name="Uwaga 3" xfId="23795" hidden="1"/>
    <cellStyle name="Uwaga 3" xfId="23791" hidden="1"/>
    <cellStyle name="Uwaga 3" xfId="23784" hidden="1"/>
    <cellStyle name="Uwaga 3" xfId="23780" hidden="1"/>
    <cellStyle name="Uwaga 3" xfId="23775" hidden="1"/>
    <cellStyle name="Uwaga 3" xfId="23769" hidden="1"/>
    <cellStyle name="Uwaga 3" xfId="23765" hidden="1"/>
    <cellStyle name="Uwaga 3" xfId="23760" hidden="1"/>
    <cellStyle name="Uwaga 3" xfId="23754" hidden="1"/>
    <cellStyle name="Uwaga 3" xfId="23750" hidden="1"/>
    <cellStyle name="Uwaga 3" xfId="23746" hidden="1"/>
    <cellStyle name="Uwaga 3" xfId="23739" hidden="1"/>
    <cellStyle name="Uwaga 3" xfId="23735" hidden="1"/>
    <cellStyle name="Uwaga 3" xfId="23731" hidden="1"/>
    <cellStyle name="Uwaga 3" xfId="24693" hidden="1"/>
    <cellStyle name="Uwaga 3" xfId="24694" hidden="1"/>
    <cellStyle name="Uwaga 3" xfId="24696" hidden="1"/>
    <cellStyle name="Uwaga 3" xfId="24702" hidden="1"/>
    <cellStyle name="Uwaga 3" xfId="24703" hidden="1"/>
    <cellStyle name="Uwaga 3" xfId="24706" hidden="1"/>
    <cellStyle name="Uwaga 3" xfId="24711" hidden="1"/>
    <cellStyle name="Uwaga 3" xfId="24712" hidden="1"/>
    <cellStyle name="Uwaga 3" xfId="24715" hidden="1"/>
    <cellStyle name="Uwaga 3" xfId="24720" hidden="1"/>
    <cellStyle name="Uwaga 3" xfId="24721" hidden="1"/>
    <cellStyle name="Uwaga 3" xfId="24722" hidden="1"/>
    <cellStyle name="Uwaga 3" xfId="24729" hidden="1"/>
    <cellStyle name="Uwaga 3" xfId="24732" hidden="1"/>
    <cellStyle name="Uwaga 3" xfId="24735" hidden="1"/>
    <cellStyle name="Uwaga 3" xfId="24741" hidden="1"/>
    <cellStyle name="Uwaga 3" xfId="24744" hidden="1"/>
    <cellStyle name="Uwaga 3" xfId="24746" hidden="1"/>
    <cellStyle name="Uwaga 3" xfId="24751" hidden="1"/>
    <cellStyle name="Uwaga 3" xfId="24754" hidden="1"/>
    <cellStyle name="Uwaga 3" xfId="24755" hidden="1"/>
    <cellStyle name="Uwaga 3" xfId="24759" hidden="1"/>
    <cellStyle name="Uwaga 3" xfId="24762" hidden="1"/>
    <cellStyle name="Uwaga 3" xfId="24764" hidden="1"/>
    <cellStyle name="Uwaga 3" xfId="24765" hidden="1"/>
    <cellStyle name="Uwaga 3" xfId="24766" hidden="1"/>
    <cellStyle name="Uwaga 3" xfId="24769" hidden="1"/>
    <cellStyle name="Uwaga 3" xfId="24776" hidden="1"/>
    <cellStyle name="Uwaga 3" xfId="24779" hidden="1"/>
    <cellStyle name="Uwaga 3" xfId="24782" hidden="1"/>
    <cellStyle name="Uwaga 3" xfId="24785" hidden="1"/>
    <cellStyle name="Uwaga 3" xfId="24788" hidden="1"/>
    <cellStyle name="Uwaga 3" xfId="24791" hidden="1"/>
    <cellStyle name="Uwaga 3" xfId="24793" hidden="1"/>
    <cellStyle name="Uwaga 3" xfId="24796" hidden="1"/>
    <cellStyle name="Uwaga 3" xfId="24799" hidden="1"/>
    <cellStyle name="Uwaga 3" xfId="24801" hidden="1"/>
    <cellStyle name="Uwaga 3" xfId="24802" hidden="1"/>
    <cellStyle name="Uwaga 3" xfId="24804" hidden="1"/>
    <cellStyle name="Uwaga 3" xfId="24811" hidden="1"/>
    <cellStyle name="Uwaga 3" xfId="24814" hidden="1"/>
    <cellStyle name="Uwaga 3" xfId="24817" hidden="1"/>
    <cellStyle name="Uwaga 3" xfId="24821" hidden="1"/>
    <cellStyle name="Uwaga 3" xfId="24824" hidden="1"/>
    <cellStyle name="Uwaga 3" xfId="24827" hidden="1"/>
    <cellStyle name="Uwaga 3" xfId="24829" hidden="1"/>
    <cellStyle name="Uwaga 3" xfId="24832" hidden="1"/>
    <cellStyle name="Uwaga 3" xfId="24835" hidden="1"/>
    <cellStyle name="Uwaga 3" xfId="24837" hidden="1"/>
    <cellStyle name="Uwaga 3" xfId="24838" hidden="1"/>
    <cellStyle name="Uwaga 3" xfId="24841" hidden="1"/>
    <cellStyle name="Uwaga 3" xfId="24848" hidden="1"/>
    <cellStyle name="Uwaga 3" xfId="24851" hidden="1"/>
    <cellStyle name="Uwaga 3" xfId="24854" hidden="1"/>
    <cellStyle name="Uwaga 3" xfId="24858" hidden="1"/>
    <cellStyle name="Uwaga 3" xfId="24861" hidden="1"/>
    <cellStyle name="Uwaga 3" xfId="24863" hidden="1"/>
    <cellStyle name="Uwaga 3" xfId="24866" hidden="1"/>
    <cellStyle name="Uwaga 3" xfId="24869" hidden="1"/>
    <cellStyle name="Uwaga 3" xfId="24872" hidden="1"/>
    <cellStyle name="Uwaga 3" xfId="24873" hidden="1"/>
    <cellStyle name="Uwaga 3" xfId="24874" hidden="1"/>
    <cellStyle name="Uwaga 3" xfId="24876" hidden="1"/>
    <cellStyle name="Uwaga 3" xfId="24882" hidden="1"/>
    <cellStyle name="Uwaga 3" xfId="24883" hidden="1"/>
    <cellStyle name="Uwaga 3" xfId="24885" hidden="1"/>
    <cellStyle name="Uwaga 3" xfId="24891" hidden="1"/>
    <cellStyle name="Uwaga 3" xfId="24893" hidden="1"/>
    <cellStyle name="Uwaga 3" xfId="24896" hidden="1"/>
    <cellStyle name="Uwaga 3" xfId="24900" hidden="1"/>
    <cellStyle name="Uwaga 3" xfId="24901" hidden="1"/>
    <cellStyle name="Uwaga 3" xfId="24903" hidden="1"/>
    <cellStyle name="Uwaga 3" xfId="24909" hidden="1"/>
    <cellStyle name="Uwaga 3" xfId="24910" hidden="1"/>
    <cellStyle name="Uwaga 3" xfId="24911" hidden="1"/>
    <cellStyle name="Uwaga 3" xfId="24919" hidden="1"/>
    <cellStyle name="Uwaga 3" xfId="24922" hidden="1"/>
    <cellStyle name="Uwaga 3" xfId="24925" hidden="1"/>
    <cellStyle name="Uwaga 3" xfId="24928" hidden="1"/>
    <cellStyle name="Uwaga 3" xfId="24931" hidden="1"/>
    <cellStyle name="Uwaga 3" xfId="24934" hidden="1"/>
    <cellStyle name="Uwaga 3" xfId="24937" hidden="1"/>
    <cellStyle name="Uwaga 3" xfId="24940" hidden="1"/>
    <cellStyle name="Uwaga 3" xfId="24943" hidden="1"/>
    <cellStyle name="Uwaga 3" xfId="24945" hidden="1"/>
    <cellStyle name="Uwaga 3" xfId="24946" hidden="1"/>
    <cellStyle name="Uwaga 3" xfId="24948" hidden="1"/>
    <cellStyle name="Uwaga 3" xfId="24955" hidden="1"/>
    <cellStyle name="Uwaga 3" xfId="24958" hidden="1"/>
    <cellStyle name="Uwaga 3" xfId="24961" hidden="1"/>
    <cellStyle name="Uwaga 3" xfId="24964" hidden="1"/>
    <cellStyle name="Uwaga 3" xfId="24967" hidden="1"/>
    <cellStyle name="Uwaga 3" xfId="24970" hidden="1"/>
    <cellStyle name="Uwaga 3" xfId="24973" hidden="1"/>
    <cellStyle name="Uwaga 3" xfId="24975" hidden="1"/>
    <cellStyle name="Uwaga 3" xfId="24978" hidden="1"/>
    <cellStyle name="Uwaga 3" xfId="24981" hidden="1"/>
    <cellStyle name="Uwaga 3" xfId="24982" hidden="1"/>
    <cellStyle name="Uwaga 3" xfId="24983" hidden="1"/>
    <cellStyle name="Uwaga 3" xfId="24990" hidden="1"/>
    <cellStyle name="Uwaga 3" xfId="24991" hidden="1"/>
    <cellStyle name="Uwaga 3" xfId="24993" hidden="1"/>
    <cellStyle name="Uwaga 3" xfId="24999" hidden="1"/>
    <cellStyle name="Uwaga 3" xfId="25000" hidden="1"/>
    <cellStyle name="Uwaga 3" xfId="25002" hidden="1"/>
    <cellStyle name="Uwaga 3" xfId="25008" hidden="1"/>
    <cellStyle name="Uwaga 3" xfId="25009" hidden="1"/>
    <cellStyle name="Uwaga 3" xfId="25011" hidden="1"/>
    <cellStyle name="Uwaga 3" xfId="25017" hidden="1"/>
    <cellStyle name="Uwaga 3" xfId="25018" hidden="1"/>
    <cellStyle name="Uwaga 3" xfId="25019" hidden="1"/>
    <cellStyle name="Uwaga 3" xfId="25027" hidden="1"/>
    <cellStyle name="Uwaga 3" xfId="25029" hidden="1"/>
    <cellStyle name="Uwaga 3" xfId="25032" hidden="1"/>
    <cellStyle name="Uwaga 3" xfId="25036" hidden="1"/>
    <cellStyle name="Uwaga 3" xfId="25039" hidden="1"/>
    <cellStyle name="Uwaga 3" xfId="25042" hidden="1"/>
    <cellStyle name="Uwaga 3" xfId="25045" hidden="1"/>
    <cellStyle name="Uwaga 3" xfId="25047" hidden="1"/>
    <cellStyle name="Uwaga 3" xfId="25050" hidden="1"/>
    <cellStyle name="Uwaga 3" xfId="25053" hidden="1"/>
    <cellStyle name="Uwaga 3" xfId="25054" hidden="1"/>
    <cellStyle name="Uwaga 3" xfId="25055" hidden="1"/>
    <cellStyle name="Uwaga 3" xfId="25062" hidden="1"/>
    <cellStyle name="Uwaga 3" xfId="25064" hidden="1"/>
    <cellStyle name="Uwaga 3" xfId="25066" hidden="1"/>
    <cellStyle name="Uwaga 3" xfId="25071" hidden="1"/>
    <cellStyle name="Uwaga 3" xfId="25073" hidden="1"/>
    <cellStyle name="Uwaga 3" xfId="25075" hidden="1"/>
    <cellStyle name="Uwaga 3" xfId="25080" hidden="1"/>
    <cellStyle name="Uwaga 3" xfId="25082" hidden="1"/>
    <cellStyle name="Uwaga 3" xfId="25084" hidden="1"/>
    <cellStyle name="Uwaga 3" xfId="25089" hidden="1"/>
    <cellStyle name="Uwaga 3" xfId="25090" hidden="1"/>
    <cellStyle name="Uwaga 3" xfId="25091" hidden="1"/>
    <cellStyle name="Uwaga 3" xfId="25098" hidden="1"/>
    <cellStyle name="Uwaga 3" xfId="25100" hidden="1"/>
    <cellStyle name="Uwaga 3" xfId="25102" hidden="1"/>
    <cellStyle name="Uwaga 3" xfId="25107" hidden="1"/>
    <cellStyle name="Uwaga 3" xfId="25109" hidden="1"/>
    <cellStyle name="Uwaga 3" xfId="25111" hidden="1"/>
    <cellStyle name="Uwaga 3" xfId="25116" hidden="1"/>
    <cellStyle name="Uwaga 3" xfId="25118" hidden="1"/>
    <cellStyle name="Uwaga 3" xfId="25119" hidden="1"/>
    <cellStyle name="Uwaga 3" xfId="25125" hidden="1"/>
    <cellStyle name="Uwaga 3" xfId="25126" hidden="1"/>
    <cellStyle name="Uwaga 3" xfId="25127" hidden="1"/>
    <cellStyle name="Uwaga 3" xfId="25134" hidden="1"/>
    <cellStyle name="Uwaga 3" xfId="25136" hidden="1"/>
    <cellStyle name="Uwaga 3" xfId="25138" hidden="1"/>
    <cellStyle name="Uwaga 3" xfId="25143" hidden="1"/>
    <cellStyle name="Uwaga 3" xfId="25145" hidden="1"/>
    <cellStyle name="Uwaga 3" xfId="25147" hidden="1"/>
    <cellStyle name="Uwaga 3" xfId="25152" hidden="1"/>
    <cellStyle name="Uwaga 3" xfId="25154" hidden="1"/>
    <cellStyle name="Uwaga 3" xfId="25156" hidden="1"/>
    <cellStyle name="Uwaga 3" xfId="25161" hidden="1"/>
    <cellStyle name="Uwaga 3" xfId="25162" hidden="1"/>
    <cellStyle name="Uwaga 3" xfId="25164" hidden="1"/>
    <cellStyle name="Uwaga 3" xfId="25170" hidden="1"/>
    <cellStyle name="Uwaga 3" xfId="25171" hidden="1"/>
    <cellStyle name="Uwaga 3" xfId="25172" hidden="1"/>
    <cellStyle name="Uwaga 3" xfId="25179" hidden="1"/>
    <cellStyle name="Uwaga 3" xfId="25180" hidden="1"/>
    <cellStyle name="Uwaga 3" xfId="25181" hidden="1"/>
    <cellStyle name="Uwaga 3" xfId="25188" hidden="1"/>
    <cellStyle name="Uwaga 3" xfId="25189" hidden="1"/>
    <cellStyle name="Uwaga 3" xfId="25190" hidden="1"/>
    <cellStyle name="Uwaga 3" xfId="25197" hidden="1"/>
    <cellStyle name="Uwaga 3" xfId="25198" hidden="1"/>
    <cellStyle name="Uwaga 3" xfId="25199" hidden="1"/>
    <cellStyle name="Uwaga 3" xfId="25206" hidden="1"/>
    <cellStyle name="Uwaga 3" xfId="25207" hidden="1"/>
    <cellStyle name="Uwaga 3" xfId="25208" hidden="1"/>
    <cellStyle name="Uwaga 3" xfId="25291" hidden="1"/>
    <cellStyle name="Uwaga 3" xfId="25292" hidden="1"/>
    <cellStyle name="Uwaga 3" xfId="25294" hidden="1"/>
    <cellStyle name="Uwaga 3" xfId="25306" hidden="1"/>
    <cellStyle name="Uwaga 3" xfId="25307" hidden="1"/>
    <cellStyle name="Uwaga 3" xfId="25312" hidden="1"/>
    <cellStyle name="Uwaga 3" xfId="25321" hidden="1"/>
    <cellStyle name="Uwaga 3" xfId="25322" hidden="1"/>
    <cellStyle name="Uwaga 3" xfId="25327" hidden="1"/>
    <cellStyle name="Uwaga 3" xfId="25336" hidden="1"/>
    <cellStyle name="Uwaga 3" xfId="25337" hidden="1"/>
    <cellStyle name="Uwaga 3" xfId="25338" hidden="1"/>
    <cellStyle name="Uwaga 3" xfId="25351" hidden="1"/>
    <cellStyle name="Uwaga 3" xfId="25356" hidden="1"/>
    <cellStyle name="Uwaga 3" xfId="25361" hidden="1"/>
    <cellStyle name="Uwaga 3" xfId="25371" hidden="1"/>
    <cellStyle name="Uwaga 3" xfId="25376" hidden="1"/>
    <cellStyle name="Uwaga 3" xfId="25380" hidden="1"/>
    <cellStyle name="Uwaga 3" xfId="25387" hidden="1"/>
    <cellStyle name="Uwaga 3" xfId="25392" hidden="1"/>
    <cellStyle name="Uwaga 3" xfId="25395" hidden="1"/>
    <cellStyle name="Uwaga 3" xfId="25401" hidden="1"/>
    <cellStyle name="Uwaga 3" xfId="25406" hidden="1"/>
    <cellStyle name="Uwaga 3" xfId="25410" hidden="1"/>
    <cellStyle name="Uwaga 3" xfId="25411" hidden="1"/>
    <cellStyle name="Uwaga 3" xfId="25412" hidden="1"/>
    <cellStyle name="Uwaga 3" xfId="25416" hidden="1"/>
    <cellStyle name="Uwaga 3" xfId="25428" hidden="1"/>
    <cellStyle name="Uwaga 3" xfId="25433" hidden="1"/>
    <cellStyle name="Uwaga 3" xfId="25438" hidden="1"/>
    <cellStyle name="Uwaga 3" xfId="25443" hidden="1"/>
    <cellStyle name="Uwaga 3" xfId="25448" hidden="1"/>
    <cellStyle name="Uwaga 3" xfId="25453" hidden="1"/>
    <cellStyle name="Uwaga 3" xfId="25457" hidden="1"/>
    <cellStyle name="Uwaga 3" xfId="25461" hidden="1"/>
    <cellStyle name="Uwaga 3" xfId="25466" hidden="1"/>
    <cellStyle name="Uwaga 3" xfId="25471" hidden="1"/>
    <cellStyle name="Uwaga 3" xfId="25472" hidden="1"/>
    <cellStyle name="Uwaga 3" xfId="25474" hidden="1"/>
    <cellStyle name="Uwaga 3" xfId="25487" hidden="1"/>
    <cellStyle name="Uwaga 3" xfId="25491" hidden="1"/>
    <cellStyle name="Uwaga 3" xfId="25496" hidden="1"/>
    <cellStyle name="Uwaga 3" xfId="25503" hidden="1"/>
    <cellStyle name="Uwaga 3" xfId="25507" hidden="1"/>
    <cellStyle name="Uwaga 3" xfId="25512" hidden="1"/>
    <cellStyle name="Uwaga 3" xfId="25517" hidden="1"/>
    <cellStyle name="Uwaga 3" xfId="25520" hidden="1"/>
    <cellStyle name="Uwaga 3" xfId="25525" hidden="1"/>
    <cellStyle name="Uwaga 3" xfId="25531" hidden="1"/>
    <cellStyle name="Uwaga 3" xfId="25532" hidden="1"/>
    <cellStyle name="Uwaga 3" xfId="25535" hidden="1"/>
    <cellStyle name="Uwaga 3" xfId="25548" hidden="1"/>
    <cellStyle name="Uwaga 3" xfId="25552" hidden="1"/>
    <cellStyle name="Uwaga 3" xfId="25557" hidden="1"/>
    <cellStyle name="Uwaga 3" xfId="25564" hidden="1"/>
    <cellStyle name="Uwaga 3" xfId="25569" hidden="1"/>
    <cellStyle name="Uwaga 3" xfId="25573" hidden="1"/>
    <cellStyle name="Uwaga 3" xfId="25578" hidden="1"/>
    <cellStyle name="Uwaga 3" xfId="25582" hidden="1"/>
    <cellStyle name="Uwaga 3" xfId="25587" hidden="1"/>
    <cellStyle name="Uwaga 3" xfId="25591" hidden="1"/>
    <cellStyle name="Uwaga 3" xfId="25592" hidden="1"/>
    <cellStyle name="Uwaga 3" xfId="25594" hidden="1"/>
    <cellStyle name="Uwaga 3" xfId="25606" hidden="1"/>
    <cellStyle name="Uwaga 3" xfId="25607" hidden="1"/>
    <cellStyle name="Uwaga 3" xfId="25609" hidden="1"/>
    <cellStyle name="Uwaga 3" xfId="25621" hidden="1"/>
    <cellStyle name="Uwaga 3" xfId="25623" hidden="1"/>
    <cellStyle name="Uwaga 3" xfId="25626" hidden="1"/>
    <cellStyle name="Uwaga 3" xfId="25636" hidden="1"/>
    <cellStyle name="Uwaga 3" xfId="25637" hidden="1"/>
    <cellStyle name="Uwaga 3" xfId="25639" hidden="1"/>
    <cellStyle name="Uwaga 3" xfId="25651" hidden="1"/>
    <cellStyle name="Uwaga 3" xfId="25652" hidden="1"/>
    <cellStyle name="Uwaga 3" xfId="25653" hidden="1"/>
    <cellStyle name="Uwaga 3" xfId="25667" hidden="1"/>
    <cellStyle name="Uwaga 3" xfId="25670" hidden="1"/>
    <cellStyle name="Uwaga 3" xfId="25674" hidden="1"/>
    <cellStyle name="Uwaga 3" xfId="25682" hidden="1"/>
    <cellStyle name="Uwaga 3" xfId="25685" hidden="1"/>
    <cellStyle name="Uwaga 3" xfId="25689" hidden="1"/>
    <cellStyle name="Uwaga 3" xfId="25697" hidden="1"/>
    <cellStyle name="Uwaga 3" xfId="25700" hidden="1"/>
    <cellStyle name="Uwaga 3" xfId="25704" hidden="1"/>
    <cellStyle name="Uwaga 3" xfId="25711" hidden="1"/>
    <cellStyle name="Uwaga 3" xfId="25712" hidden="1"/>
    <cellStyle name="Uwaga 3" xfId="25714" hidden="1"/>
    <cellStyle name="Uwaga 3" xfId="25727" hidden="1"/>
    <cellStyle name="Uwaga 3" xfId="25730" hidden="1"/>
    <cellStyle name="Uwaga 3" xfId="25733" hidden="1"/>
    <cellStyle name="Uwaga 3" xfId="25742" hidden="1"/>
    <cellStyle name="Uwaga 3" xfId="25745" hidden="1"/>
    <cellStyle name="Uwaga 3" xfId="25749" hidden="1"/>
    <cellStyle name="Uwaga 3" xfId="25757" hidden="1"/>
    <cellStyle name="Uwaga 3" xfId="25759" hidden="1"/>
    <cellStyle name="Uwaga 3" xfId="25762" hidden="1"/>
    <cellStyle name="Uwaga 3" xfId="25771" hidden="1"/>
    <cellStyle name="Uwaga 3" xfId="25772" hidden="1"/>
    <cellStyle name="Uwaga 3" xfId="25773" hidden="1"/>
    <cellStyle name="Uwaga 3" xfId="25786" hidden="1"/>
    <cellStyle name="Uwaga 3" xfId="25787" hidden="1"/>
    <cellStyle name="Uwaga 3" xfId="25789" hidden="1"/>
    <cellStyle name="Uwaga 3" xfId="25801" hidden="1"/>
    <cellStyle name="Uwaga 3" xfId="25802" hidden="1"/>
    <cellStyle name="Uwaga 3" xfId="25804" hidden="1"/>
    <cellStyle name="Uwaga 3" xfId="25816" hidden="1"/>
    <cellStyle name="Uwaga 3" xfId="25817" hidden="1"/>
    <cellStyle name="Uwaga 3" xfId="25819" hidden="1"/>
    <cellStyle name="Uwaga 3" xfId="25831" hidden="1"/>
    <cellStyle name="Uwaga 3" xfId="25832" hidden="1"/>
    <cellStyle name="Uwaga 3" xfId="25833" hidden="1"/>
    <cellStyle name="Uwaga 3" xfId="25847" hidden="1"/>
    <cellStyle name="Uwaga 3" xfId="25849" hidden="1"/>
    <cellStyle name="Uwaga 3" xfId="25852" hidden="1"/>
    <cellStyle name="Uwaga 3" xfId="25862" hidden="1"/>
    <cellStyle name="Uwaga 3" xfId="25865" hidden="1"/>
    <cellStyle name="Uwaga 3" xfId="25868" hidden="1"/>
    <cellStyle name="Uwaga 3" xfId="25877" hidden="1"/>
    <cellStyle name="Uwaga 3" xfId="25879" hidden="1"/>
    <cellStyle name="Uwaga 3" xfId="25882" hidden="1"/>
    <cellStyle name="Uwaga 3" xfId="25891" hidden="1"/>
    <cellStyle name="Uwaga 3" xfId="25892" hidden="1"/>
    <cellStyle name="Uwaga 3" xfId="25893" hidden="1"/>
    <cellStyle name="Uwaga 3" xfId="25906" hidden="1"/>
    <cellStyle name="Uwaga 3" xfId="25908" hidden="1"/>
    <cellStyle name="Uwaga 3" xfId="25910" hidden="1"/>
    <cellStyle name="Uwaga 3" xfId="25921" hidden="1"/>
    <cellStyle name="Uwaga 3" xfId="25923" hidden="1"/>
    <cellStyle name="Uwaga 3" xfId="25925" hidden="1"/>
    <cellStyle name="Uwaga 3" xfId="25936" hidden="1"/>
    <cellStyle name="Uwaga 3" xfId="25938" hidden="1"/>
    <cellStyle name="Uwaga 3" xfId="25940" hidden="1"/>
    <cellStyle name="Uwaga 3" xfId="25951" hidden="1"/>
    <cellStyle name="Uwaga 3" xfId="25952" hidden="1"/>
    <cellStyle name="Uwaga 3" xfId="25953" hidden="1"/>
    <cellStyle name="Uwaga 3" xfId="25966" hidden="1"/>
    <cellStyle name="Uwaga 3" xfId="25968" hidden="1"/>
    <cellStyle name="Uwaga 3" xfId="25970" hidden="1"/>
    <cellStyle name="Uwaga 3" xfId="25981" hidden="1"/>
    <cellStyle name="Uwaga 3" xfId="25983" hidden="1"/>
    <cellStyle name="Uwaga 3" xfId="25985" hidden="1"/>
    <cellStyle name="Uwaga 3" xfId="25996" hidden="1"/>
    <cellStyle name="Uwaga 3" xfId="25998" hidden="1"/>
    <cellStyle name="Uwaga 3" xfId="25999" hidden="1"/>
    <cellStyle name="Uwaga 3" xfId="26011" hidden="1"/>
    <cellStyle name="Uwaga 3" xfId="26012" hidden="1"/>
    <cellStyle name="Uwaga 3" xfId="26013" hidden="1"/>
    <cellStyle name="Uwaga 3" xfId="26026" hidden="1"/>
    <cellStyle name="Uwaga 3" xfId="26028" hidden="1"/>
    <cellStyle name="Uwaga 3" xfId="26030" hidden="1"/>
    <cellStyle name="Uwaga 3" xfId="26041" hidden="1"/>
    <cellStyle name="Uwaga 3" xfId="26043" hidden="1"/>
    <cellStyle name="Uwaga 3" xfId="26045" hidden="1"/>
    <cellStyle name="Uwaga 3" xfId="26056" hidden="1"/>
    <cellStyle name="Uwaga 3" xfId="26058" hidden="1"/>
    <cellStyle name="Uwaga 3" xfId="26060" hidden="1"/>
    <cellStyle name="Uwaga 3" xfId="26071" hidden="1"/>
    <cellStyle name="Uwaga 3" xfId="26072" hidden="1"/>
    <cellStyle name="Uwaga 3" xfId="26074" hidden="1"/>
    <cellStyle name="Uwaga 3" xfId="26085" hidden="1"/>
    <cellStyle name="Uwaga 3" xfId="26087" hidden="1"/>
    <cellStyle name="Uwaga 3" xfId="26088" hidden="1"/>
    <cellStyle name="Uwaga 3" xfId="26097" hidden="1"/>
    <cellStyle name="Uwaga 3" xfId="26100" hidden="1"/>
    <cellStyle name="Uwaga 3" xfId="26102" hidden="1"/>
    <cellStyle name="Uwaga 3" xfId="26113" hidden="1"/>
    <cellStyle name="Uwaga 3" xfId="26115" hidden="1"/>
    <cellStyle name="Uwaga 3" xfId="26117" hidden="1"/>
    <cellStyle name="Uwaga 3" xfId="26129" hidden="1"/>
    <cellStyle name="Uwaga 3" xfId="26131" hidden="1"/>
    <cellStyle name="Uwaga 3" xfId="26133" hidden="1"/>
    <cellStyle name="Uwaga 3" xfId="26141" hidden="1"/>
    <cellStyle name="Uwaga 3" xfId="26143" hidden="1"/>
    <cellStyle name="Uwaga 3" xfId="26146" hidden="1"/>
    <cellStyle name="Uwaga 3" xfId="26136" hidden="1"/>
    <cellStyle name="Uwaga 3" xfId="26135" hidden="1"/>
    <cellStyle name="Uwaga 3" xfId="26134" hidden="1"/>
    <cellStyle name="Uwaga 3" xfId="26121" hidden="1"/>
    <cellStyle name="Uwaga 3" xfId="26120" hidden="1"/>
    <cellStyle name="Uwaga 3" xfId="26119" hidden="1"/>
    <cellStyle name="Uwaga 3" xfId="26106" hidden="1"/>
    <cellStyle name="Uwaga 3" xfId="26105" hidden="1"/>
    <cellStyle name="Uwaga 3" xfId="26104" hidden="1"/>
    <cellStyle name="Uwaga 3" xfId="26091" hidden="1"/>
    <cellStyle name="Uwaga 3" xfId="26090" hidden="1"/>
    <cellStyle name="Uwaga 3" xfId="26089" hidden="1"/>
    <cellStyle name="Uwaga 3" xfId="26076" hidden="1"/>
    <cellStyle name="Uwaga 3" xfId="26075" hidden="1"/>
    <cellStyle name="Uwaga 3" xfId="26073" hidden="1"/>
    <cellStyle name="Uwaga 3" xfId="26062" hidden="1"/>
    <cellStyle name="Uwaga 3" xfId="26059" hidden="1"/>
    <cellStyle name="Uwaga 3" xfId="26057" hidden="1"/>
    <cellStyle name="Uwaga 3" xfId="26047" hidden="1"/>
    <cellStyle name="Uwaga 3" xfId="26044" hidden="1"/>
    <cellStyle name="Uwaga 3" xfId="26042" hidden="1"/>
    <cellStyle name="Uwaga 3" xfId="26032" hidden="1"/>
    <cellStyle name="Uwaga 3" xfId="26029" hidden="1"/>
    <cellStyle name="Uwaga 3" xfId="26027" hidden="1"/>
    <cellStyle name="Uwaga 3" xfId="26017" hidden="1"/>
    <cellStyle name="Uwaga 3" xfId="26015" hidden="1"/>
    <cellStyle name="Uwaga 3" xfId="26014" hidden="1"/>
    <cellStyle name="Uwaga 3" xfId="26002" hidden="1"/>
    <cellStyle name="Uwaga 3" xfId="26000" hidden="1"/>
    <cellStyle name="Uwaga 3" xfId="25997" hidden="1"/>
    <cellStyle name="Uwaga 3" xfId="25987" hidden="1"/>
    <cellStyle name="Uwaga 3" xfId="25984" hidden="1"/>
    <cellStyle name="Uwaga 3" xfId="25982" hidden="1"/>
    <cellStyle name="Uwaga 3" xfId="25972" hidden="1"/>
    <cellStyle name="Uwaga 3" xfId="25969" hidden="1"/>
    <cellStyle name="Uwaga 3" xfId="25967" hidden="1"/>
    <cellStyle name="Uwaga 3" xfId="25957" hidden="1"/>
    <cellStyle name="Uwaga 3" xfId="25955" hidden="1"/>
    <cellStyle name="Uwaga 3" xfId="25954" hidden="1"/>
    <cellStyle name="Uwaga 3" xfId="25942" hidden="1"/>
    <cellStyle name="Uwaga 3" xfId="25939" hidden="1"/>
    <cellStyle name="Uwaga 3" xfId="25937" hidden="1"/>
    <cellStyle name="Uwaga 3" xfId="25927" hidden="1"/>
    <cellStyle name="Uwaga 3" xfId="25924" hidden="1"/>
    <cellStyle name="Uwaga 3" xfId="25922" hidden="1"/>
    <cellStyle name="Uwaga 3" xfId="25912" hidden="1"/>
    <cellStyle name="Uwaga 3" xfId="25909" hidden="1"/>
    <cellStyle name="Uwaga 3" xfId="25907" hidden="1"/>
    <cellStyle name="Uwaga 3" xfId="25897" hidden="1"/>
    <cellStyle name="Uwaga 3" xfId="25895" hidden="1"/>
    <cellStyle name="Uwaga 3" xfId="25894" hidden="1"/>
    <cellStyle name="Uwaga 3" xfId="25881" hidden="1"/>
    <cellStyle name="Uwaga 3" xfId="25878" hidden="1"/>
    <cellStyle name="Uwaga 3" xfId="25876" hidden="1"/>
    <cellStyle name="Uwaga 3" xfId="25866" hidden="1"/>
    <cellStyle name="Uwaga 3" xfId="25863" hidden="1"/>
    <cellStyle name="Uwaga 3" xfId="25861" hidden="1"/>
    <cellStyle name="Uwaga 3" xfId="25851" hidden="1"/>
    <cellStyle name="Uwaga 3" xfId="25848" hidden="1"/>
    <cellStyle name="Uwaga 3" xfId="25846" hidden="1"/>
    <cellStyle name="Uwaga 3" xfId="25837" hidden="1"/>
    <cellStyle name="Uwaga 3" xfId="25835" hidden="1"/>
    <cellStyle name="Uwaga 3" xfId="25834" hidden="1"/>
    <cellStyle name="Uwaga 3" xfId="25822" hidden="1"/>
    <cellStyle name="Uwaga 3" xfId="25820" hidden="1"/>
    <cellStyle name="Uwaga 3" xfId="25818" hidden="1"/>
    <cellStyle name="Uwaga 3" xfId="25807" hidden="1"/>
    <cellStyle name="Uwaga 3" xfId="25805" hidden="1"/>
    <cellStyle name="Uwaga 3" xfId="25803" hidden="1"/>
    <cellStyle name="Uwaga 3" xfId="25792" hidden="1"/>
    <cellStyle name="Uwaga 3" xfId="25790" hidden="1"/>
    <cellStyle name="Uwaga 3" xfId="25788" hidden="1"/>
    <cellStyle name="Uwaga 3" xfId="25777" hidden="1"/>
    <cellStyle name="Uwaga 3" xfId="25775" hidden="1"/>
    <cellStyle name="Uwaga 3" xfId="25774" hidden="1"/>
    <cellStyle name="Uwaga 3" xfId="25761" hidden="1"/>
    <cellStyle name="Uwaga 3" xfId="25758" hidden="1"/>
    <cellStyle name="Uwaga 3" xfId="25756" hidden="1"/>
    <cellStyle name="Uwaga 3" xfId="25746" hidden="1"/>
    <cellStyle name="Uwaga 3" xfId="25743" hidden="1"/>
    <cellStyle name="Uwaga 3" xfId="25741" hidden="1"/>
    <cellStyle name="Uwaga 3" xfId="25731" hidden="1"/>
    <cellStyle name="Uwaga 3" xfId="25728" hidden="1"/>
    <cellStyle name="Uwaga 3" xfId="25726" hidden="1"/>
    <cellStyle name="Uwaga 3" xfId="25717" hidden="1"/>
    <cellStyle name="Uwaga 3" xfId="25715" hidden="1"/>
    <cellStyle name="Uwaga 3" xfId="25713" hidden="1"/>
    <cellStyle name="Uwaga 3" xfId="25701" hidden="1"/>
    <cellStyle name="Uwaga 3" xfId="25698" hidden="1"/>
    <cellStyle name="Uwaga 3" xfId="25696" hidden="1"/>
    <cellStyle name="Uwaga 3" xfId="25686" hidden="1"/>
    <cellStyle name="Uwaga 3" xfId="25683" hidden="1"/>
    <cellStyle name="Uwaga 3" xfId="25681" hidden="1"/>
    <cellStyle name="Uwaga 3" xfId="25671" hidden="1"/>
    <cellStyle name="Uwaga 3" xfId="25668" hidden="1"/>
    <cellStyle name="Uwaga 3" xfId="25666" hidden="1"/>
    <cellStyle name="Uwaga 3" xfId="25659" hidden="1"/>
    <cellStyle name="Uwaga 3" xfId="25656" hidden="1"/>
    <cellStyle name="Uwaga 3" xfId="25654" hidden="1"/>
    <cellStyle name="Uwaga 3" xfId="25644" hidden="1"/>
    <cellStyle name="Uwaga 3" xfId="25641" hidden="1"/>
    <cellStyle name="Uwaga 3" xfId="25638" hidden="1"/>
    <cellStyle name="Uwaga 3" xfId="25629" hidden="1"/>
    <cellStyle name="Uwaga 3" xfId="25625" hidden="1"/>
    <cellStyle name="Uwaga 3" xfId="25622" hidden="1"/>
    <cellStyle name="Uwaga 3" xfId="25614" hidden="1"/>
    <cellStyle name="Uwaga 3" xfId="25611" hidden="1"/>
    <cellStyle name="Uwaga 3" xfId="25608" hidden="1"/>
    <cellStyle name="Uwaga 3" xfId="25599" hidden="1"/>
    <cellStyle name="Uwaga 3" xfId="25596" hidden="1"/>
    <cellStyle name="Uwaga 3" xfId="25593" hidden="1"/>
    <cellStyle name="Uwaga 3" xfId="25583" hidden="1"/>
    <cellStyle name="Uwaga 3" xfId="25579" hidden="1"/>
    <cellStyle name="Uwaga 3" xfId="25576" hidden="1"/>
    <cellStyle name="Uwaga 3" xfId="25567" hidden="1"/>
    <cellStyle name="Uwaga 3" xfId="25563" hidden="1"/>
    <cellStyle name="Uwaga 3" xfId="25561" hidden="1"/>
    <cellStyle name="Uwaga 3" xfId="25553" hidden="1"/>
    <cellStyle name="Uwaga 3" xfId="25549" hidden="1"/>
    <cellStyle name="Uwaga 3" xfId="25546" hidden="1"/>
    <cellStyle name="Uwaga 3" xfId="25539" hidden="1"/>
    <cellStyle name="Uwaga 3" xfId="25536" hidden="1"/>
    <cellStyle name="Uwaga 3" xfId="25533" hidden="1"/>
    <cellStyle name="Uwaga 3" xfId="25524" hidden="1"/>
    <cellStyle name="Uwaga 3" xfId="25519" hidden="1"/>
    <cellStyle name="Uwaga 3" xfId="25516" hidden="1"/>
    <cellStyle name="Uwaga 3" xfId="25509" hidden="1"/>
    <cellStyle name="Uwaga 3" xfId="25504" hidden="1"/>
    <cellStyle name="Uwaga 3" xfId="25501" hidden="1"/>
    <cellStyle name="Uwaga 3" xfId="25494" hidden="1"/>
    <cellStyle name="Uwaga 3" xfId="25489" hidden="1"/>
    <cellStyle name="Uwaga 3" xfId="25486" hidden="1"/>
    <cellStyle name="Uwaga 3" xfId="25480" hidden="1"/>
    <cellStyle name="Uwaga 3" xfId="25476" hidden="1"/>
    <cellStyle name="Uwaga 3" xfId="25473" hidden="1"/>
    <cellStyle name="Uwaga 3" xfId="25465" hidden="1"/>
    <cellStyle name="Uwaga 3" xfId="25460" hidden="1"/>
    <cellStyle name="Uwaga 3" xfId="25456" hidden="1"/>
    <cellStyle name="Uwaga 3" xfId="25450" hidden="1"/>
    <cellStyle name="Uwaga 3" xfId="25445" hidden="1"/>
    <cellStyle name="Uwaga 3" xfId="25441" hidden="1"/>
    <cellStyle name="Uwaga 3" xfId="25435" hidden="1"/>
    <cellStyle name="Uwaga 3" xfId="25430" hidden="1"/>
    <cellStyle name="Uwaga 3" xfId="25426" hidden="1"/>
    <cellStyle name="Uwaga 3" xfId="25421" hidden="1"/>
    <cellStyle name="Uwaga 3" xfId="25417" hidden="1"/>
    <cellStyle name="Uwaga 3" xfId="25413" hidden="1"/>
    <cellStyle name="Uwaga 3" xfId="25405" hidden="1"/>
    <cellStyle name="Uwaga 3" xfId="25400" hidden="1"/>
    <cellStyle name="Uwaga 3" xfId="25396" hidden="1"/>
    <cellStyle name="Uwaga 3" xfId="25390" hidden="1"/>
    <cellStyle name="Uwaga 3" xfId="25385" hidden="1"/>
    <cellStyle name="Uwaga 3" xfId="25381" hidden="1"/>
    <cellStyle name="Uwaga 3" xfId="25375" hidden="1"/>
    <cellStyle name="Uwaga 3" xfId="25370" hidden="1"/>
    <cellStyle name="Uwaga 3" xfId="25366" hidden="1"/>
    <cellStyle name="Uwaga 3" xfId="25362" hidden="1"/>
    <cellStyle name="Uwaga 3" xfId="25357" hidden="1"/>
    <cellStyle name="Uwaga 3" xfId="25352" hidden="1"/>
    <cellStyle name="Uwaga 3" xfId="25347" hidden="1"/>
    <cellStyle name="Uwaga 3" xfId="25343" hidden="1"/>
    <cellStyle name="Uwaga 3" xfId="25339" hidden="1"/>
    <cellStyle name="Uwaga 3" xfId="25332" hidden="1"/>
    <cellStyle name="Uwaga 3" xfId="25328" hidden="1"/>
    <cellStyle name="Uwaga 3" xfId="25323" hidden="1"/>
    <cellStyle name="Uwaga 3" xfId="25317" hidden="1"/>
    <cellStyle name="Uwaga 3" xfId="25313" hidden="1"/>
    <cellStyle name="Uwaga 3" xfId="25308" hidden="1"/>
    <cellStyle name="Uwaga 3" xfId="25302" hidden="1"/>
    <cellStyle name="Uwaga 3" xfId="25298" hidden="1"/>
    <cellStyle name="Uwaga 3" xfId="25293" hidden="1"/>
    <cellStyle name="Uwaga 3" xfId="25287" hidden="1"/>
    <cellStyle name="Uwaga 3" xfId="25283" hidden="1"/>
    <cellStyle name="Uwaga 3" xfId="25279" hidden="1"/>
    <cellStyle name="Uwaga 3" xfId="26139" hidden="1"/>
    <cellStyle name="Uwaga 3" xfId="26138" hidden="1"/>
    <cellStyle name="Uwaga 3" xfId="26137" hidden="1"/>
    <cellStyle name="Uwaga 3" xfId="26124" hidden="1"/>
    <cellStyle name="Uwaga 3" xfId="26123" hidden="1"/>
    <cellStyle name="Uwaga 3" xfId="26122" hidden="1"/>
    <cellStyle name="Uwaga 3" xfId="26109" hidden="1"/>
    <cellStyle name="Uwaga 3" xfId="26108" hidden="1"/>
    <cellStyle name="Uwaga 3" xfId="26107" hidden="1"/>
    <cellStyle name="Uwaga 3" xfId="26094" hidden="1"/>
    <cellStyle name="Uwaga 3" xfId="26093" hidden="1"/>
    <cellStyle name="Uwaga 3" xfId="26092" hidden="1"/>
    <cellStyle name="Uwaga 3" xfId="26079" hidden="1"/>
    <cellStyle name="Uwaga 3" xfId="26078" hidden="1"/>
    <cellStyle name="Uwaga 3" xfId="26077" hidden="1"/>
    <cellStyle name="Uwaga 3" xfId="26065" hidden="1"/>
    <cellStyle name="Uwaga 3" xfId="26063" hidden="1"/>
    <cellStyle name="Uwaga 3" xfId="26061" hidden="1"/>
    <cellStyle name="Uwaga 3" xfId="26050" hidden="1"/>
    <cellStyle name="Uwaga 3" xfId="26048" hidden="1"/>
    <cellStyle name="Uwaga 3" xfId="26046" hidden="1"/>
    <cellStyle name="Uwaga 3" xfId="26035" hidden="1"/>
    <cellStyle name="Uwaga 3" xfId="26033" hidden="1"/>
    <cellStyle name="Uwaga 3" xfId="26031" hidden="1"/>
    <cellStyle name="Uwaga 3" xfId="26020" hidden="1"/>
    <cellStyle name="Uwaga 3" xfId="26018" hidden="1"/>
    <cellStyle name="Uwaga 3" xfId="26016" hidden="1"/>
    <cellStyle name="Uwaga 3" xfId="26005" hidden="1"/>
    <cellStyle name="Uwaga 3" xfId="26003" hidden="1"/>
    <cellStyle name="Uwaga 3" xfId="26001" hidden="1"/>
    <cellStyle name="Uwaga 3" xfId="25990" hidden="1"/>
    <cellStyle name="Uwaga 3" xfId="25988" hidden="1"/>
    <cellStyle name="Uwaga 3" xfId="25986" hidden="1"/>
    <cellStyle name="Uwaga 3" xfId="25975" hidden="1"/>
    <cellStyle name="Uwaga 3" xfId="25973" hidden="1"/>
    <cellStyle name="Uwaga 3" xfId="25971" hidden="1"/>
    <cellStyle name="Uwaga 3" xfId="25960" hidden="1"/>
    <cellStyle name="Uwaga 3" xfId="25958" hidden="1"/>
    <cellStyle name="Uwaga 3" xfId="25956" hidden="1"/>
    <cellStyle name="Uwaga 3" xfId="25945" hidden="1"/>
    <cellStyle name="Uwaga 3" xfId="25943" hidden="1"/>
    <cellStyle name="Uwaga 3" xfId="25941" hidden="1"/>
    <cellStyle name="Uwaga 3" xfId="25930" hidden="1"/>
    <cellStyle name="Uwaga 3" xfId="25928" hidden="1"/>
    <cellStyle name="Uwaga 3" xfId="25926" hidden="1"/>
    <cellStyle name="Uwaga 3" xfId="25915" hidden="1"/>
    <cellStyle name="Uwaga 3" xfId="25913" hidden="1"/>
    <cellStyle name="Uwaga 3" xfId="25911" hidden="1"/>
    <cellStyle name="Uwaga 3" xfId="25900" hidden="1"/>
    <cellStyle name="Uwaga 3" xfId="25898" hidden="1"/>
    <cellStyle name="Uwaga 3" xfId="25896" hidden="1"/>
    <cellStyle name="Uwaga 3" xfId="25885" hidden="1"/>
    <cellStyle name="Uwaga 3" xfId="25883" hidden="1"/>
    <cellStyle name="Uwaga 3" xfId="25880" hidden="1"/>
    <cellStyle name="Uwaga 3" xfId="25870" hidden="1"/>
    <cellStyle name="Uwaga 3" xfId="25867" hidden="1"/>
    <cellStyle name="Uwaga 3" xfId="25864" hidden="1"/>
    <cellStyle name="Uwaga 3" xfId="25855" hidden="1"/>
    <cellStyle name="Uwaga 3" xfId="25853" hidden="1"/>
    <cellStyle name="Uwaga 3" xfId="25850" hidden="1"/>
    <cellStyle name="Uwaga 3" xfId="25840" hidden="1"/>
    <cellStyle name="Uwaga 3" xfId="25838" hidden="1"/>
    <cellStyle name="Uwaga 3" xfId="25836" hidden="1"/>
    <cellStyle name="Uwaga 3" xfId="25825" hidden="1"/>
    <cellStyle name="Uwaga 3" xfId="25823" hidden="1"/>
    <cellStyle name="Uwaga 3" xfId="25821" hidden="1"/>
    <cellStyle name="Uwaga 3" xfId="25810" hidden="1"/>
    <cellStyle name="Uwaga 3" xfId="25808" hidden="1"/>
    <cellStyle name="Uwaga 3" xfId="25806" hidden="1"/>
    <cellStyle name="Uwaga 3" xfId="25795" hidden="1"/>
    <cellStyle name="Uwaga 3" xfId="25793" hidden="1"/>
    <cellStyle name="Uwaga 3" xfId="25791" hidden="1"/>
    <cellStyle name="Uwaga 3" xfId="25780" hidden="1"/>
    <cellStyle name="Uwaga 3" xfId="25778" hidden="1"/>
    <cellStyle name="Uwaga 3" xfId="25776" hidden="1"/>
    <cellStyle name="Uwaga 3" xfId="25765" hidden="1"/>
    <cellStyle name="Uwaga 3" xfId="25763" hidden="1"/>
    <cellStyle name="Uwaga 3" xfId="25760" hidden="1"/>
    <cellStyle name="Uwaga 3" xfId="25750" hidden="1"/>
    <cellStyle name="Uwaga 3" xfId="25747" hidden="1"/>
    <cellStyle name="Uwaga 3" xfId="25744" hidden="1"/>
    <cellStyle name="Uwaga 3" xfId="25735" hidden="1"/>
    <cellStyle name="Uwaga 3" xfId="25732" hidden="1"/>
    <cellStyle name="Uwaga 3" xfId="25729" hidden="1"/>
    <cellStyle name="Uwaga 3" xfId="25720" hidden="1"/>
    <cellStyle name="Uwaga 3" xfId="25718" hidden="1"/>
    <cellStyle name="Uwaga 3" xfId="25716" hidden="1"/>
    <cellStyle name="Uwaga 3" xfId="25705" hidden="1"/>
    <cellStyle name="Uwaga 3" xfId="25702" hidden="1"/>
    <cellStyle name="Uwaga 3" xfId="25699" hidden="1"/>
    <cellStyle name="Uwaga 3" xfId="25690" hidden="1"/>
    <cellStyle name="Uwaga 3" xfId="25687" hidden="1"/>
    <cellStyle name="Uwaga 3" xfId="25684" hidden="1"/>
    <cellStyle name="Uwaga 3" xfId="25675" hidden="1"/>
    <cellStyle name="Uwaga 3" xfId="25672" hidden="1"/>
    <cellStyle name="Uwaga 3" xfId="25669" hidden="1"/>
    <cellStyle name="Uwaga 3" xfId="25662" hidden="1"/>
    <cellStyle name="Uwaga 3" xfId="25658" hidden="1"/>
    <cellStyle name="Uwaga 3" xfId="25655" hidden="1"/>
    <cellStyle name="Uwaga 3" xfId="25647" hidden="1"/>
    <cellStyle name="Uwaga 3" xfId="25643" hidden="1"/>
    <cellStyle name="Uwaga 3" xfId="25640" hidden="1"/>
    <cellStyle name="Uwaga 3" xfId="25632" hidden="1"/>
    <cellStyle name="Uwaga 3" xfId="25628" hidden="1"/>
    <cellStyle name="Uwaga 3" xfId="25624" hidden="1"/>
    <cellStyle name="Uwaga 3" xfId="25617" hidden="1"/>
    <cellStyle name="Uwaga 3" xfId="25613" hidden="1"/>
    <cellStyle name="Uwaga 3" xfId="25610" hidden="1"/>
    <cellStyle name="Uwaga 3" xfId="25602" hidden="1"/>
    <cellStyle name="Uwaga 3" xfId="25598" hidden="1"/>
    <cellStyle name="Uwaga 3" xfId="25595" hidden="1"/>
    <cellStyle name="Uwaga 3" xfId="25586" hidden="1"/>
    <cellStyle name="Uwaga 3" xfId="25581" hidden="1"/>
    <cellStyle name="Uwaga 3" xfId="25577" hidden="1"/>
    <cellStyle name="Uwaga 3" xfId="25571" hidden="1"/>
    <cellStyle name="Uwaga 3" xfId="25566" hidden="1"/>
    <cellStyle name="Uwaga 3" xfId="25562" hidden="1"/>
    <cellStyle name="Uwaga 3" xfId="25556" hidden="1"/>
    <cellStyle name="Uwaga 3" xfId="25551" hidden="1"/>
    <cellStyle name="Uwaga 3" xfId="25547" hidden="1"/>
    <cellStyle name="Uwaga 3" xfId="25542" hidden="1"/>
    <cellStyle name="Uwaga 3" xfId="25538" hidden="1"/>
    <cellStyle name="Uwaga 3" xfId="25534" hidden="1"/>
    <cellStyle name="Uwaga 3" xfId="25527" hidden="1"/>
    <cellStyle name="Uwaga 3" xfId="25522" hidden="1"/>
    <cellStyle name="Uwaga 3" xfId="25518" hidden="1"/>
    <cellStyle name="Uwaga 3" xfId="25511" hidden="1"/>
    <cellStyle name="Uwaga 3" xfId="25506" hidden="1"/>
    <cellStyle name="Uwaga 3" xfId="25502" hidden="1"/>
    <cellStyle name="Uwaga 3" xfId="25497" hidden="1"/>
    <cellStyle name="Uwaga 3" xfId="25492" hidden="1"/>
    <cellStyle name="Uwaga 3" xfId="25488" hidden="1"/>
    <cellStyle name="Uwaga 3" xfId="25482" hidden="1"/>
    <cellStyle name="Uwaga 3" xfId="25478" hidden="1"/>
    <cellStyle name="Uwaga 3" xfId="25475" hidden="1"/>
    <cellStyle name="Uwaga 3" xfId="25468" hidden="1"/>
    <cellStyle name="Uwaga 3" xfId="25463" hidden="1"/>
    <cellStyle name="Uwaga 3" xfId="25458" hidden="1"/>
    <cellStyle name="Uwaga 3" xfId="25452" hidden="1"/>
    <cellStyle name="Uwaga 3" xfId="25447" hidden="1"/>
    <cellStyle name="Uwaga 3" xfId="25442" hidden="1"/>
    <cellStyle name="Uwaga 3" xfId="25437" hidden="1"/>
    <cellStyle name="Uwaga 3" xfId="25432" hidden="1"/>
    <cellStyle name="Uwaga 3" xfId="25427" hidden="1"/>
    <cellStyle name="Uwaga 3" xfId="25423" hidden="1"/>
    <cellStyle name="Uwaga 3" xfId="25419" hidden="1"/>
    <cellStyle name="Uwaga 3" xfId="25414" hidden="1"/>
    <cellStyle name="Uwaga 3" xfId="25407" hidden="1"/>
    <cellStyle name="Uwaga 3" xfId="25402" hidden="1"/>
    <cellStyle name="Uwaga 3" xfId="25397" hidden="1"/>
    <cellStyle name="Uwaga 3" xfId="25391" hidden="1"/>
    <cellStyle name="Uwaga 3" xfId="25386" hidden="1"/>
    <cellStyle name="Uwaga 3" xfId="25382" hidden="1"/>
    <cellStyle name="Uwaga 3" xfId="25377" hidden="1"/>
    <cellStyle name="Uwaga 3" xfId="25372" hidden="1"/>
    <cellStyle name="Uwaga 3" xfId="25367" hidden="1"/>
    <cellStyle name="Uwaga 3" xfId="25363" hidden="1"/>
    <cellStyle name="Uwaga 3" xfId="25358" hidden="1"/>
    <cellStyle name="Uwaga 3" xfId="25353" hidden="1"/>
    <cellStyle name="Uwaga 3" xfId="25348" hidden="1"/>
    <cellStyle name="Uwaga 3" xfId="25344" hidden="1"/>
    <cellStyle name="Uwaga 3" xfId="25340" hidden="1"/>
    <cellStyle name="Uwaga 3" xfId="25333" hidden="1"/>
    <cellStyle name="Uwaga 3" xfId="25329" hidden="1"/>
    <cellStyle name="Uwaga 3" xfId="25324" hidden="1"/>
    <cellStyle name="Uwaga 3" xfId="25318" hidden="1"/>
    <cellStyle name="Uwaga 3" xfId="25314" hidden="1"/>
    <cellStyle name="Uwaga 3" xfId="25309" hidden="1"/>
    <cellStyle name="Uwaga 3" xfId="25303" hidden="1"/>
    <cellStyle name="Uwaga 3" xfId="25299" hidden="1"/>
    <cellStyle name="Uwaga 3" xfId="25295" hidden="1"/>
    <cellStyle name="Uwaga 3" xfId="25288" hidden="1"/>
    <cellStyle name="Uwaga 3" xfId="25284" hidden="1"/>
    <cellStyle name="Uwaga 3" xfId="25280" hidden="1"/>
    <cellStyle name="Uwaga 3" xfId="26144" hidden="1"/>
    <cellStyle name="Uwaga 3" xfId="26142" hidden="1"/>
    <cellStyle name="Uwaga 3" xfId="26140" hidden="1"/>
    <cellStyle name="Uwaga 3" xfId="26127" hidden="1"/>
    <cellStyle name="Uwaga 3" xfId="26126" hidden="1"/>
    <cellStyle name="Uwaga 3" xfId="26125" hidden="1"/>
    <cellStyle name="Uwaga 3" xfId="26112" hidden="1"/>
    <cellStyle name="Uwaga 3" xfId="26111" hidden="1"/>
    <cellStyle name="Uwaga 3" xfId="26110" hidden="1"/>
    <cellStyle name="Uwaga 3" xfId="26098" hidden="1"/>
    <cellStyle name="Uwaga 3" xfId="26096" hidden="1"/>
    <cellStyle name="Uwaga 3" xfId="26095" hidden="1"/>
    <cellStyle name="Uwaga 3" xfId="26082" hidden="1"/>
    <cellStyle name="Uwaga 3" xfId="26081" hidden="1"/>
    <cellStyle name="Uwaga 3" xfId="26080" hidden="1"/>
    <cellStyle name="Uwaga 3" xfId="26068" hidden="1"/>
    <cellStyle name="Uwaga 3" xfId="26066" hidden="1"/>
    <cellStyle name="Uwaga 3" xfId="26064" hidden="1"/>
    <cellStyle name="Uwaga 3" xfId="26053" hidden="1"/>
    <cellStyle name="Uwaga 3" xfId="26051" hidden="1"/>
    <cellStyle name="Uwaga 3" xfId="26049" hidden="1"/>
    <cellStyle name="Uwaga 3" xfId="26038" hidden="1"/>
    <cellStyle name="Uwaga 3" xfId="26036" hidden="1"/>
    <cellStyle name="Uwaga 3" xfId="26034" hidden="1"/>
    <cellStyle name="Uwaga 3" xfId="26023" hidden="1"/>
    <cellStyle name="Uwaga 3" xfId="26021" hidden="1"/>
    <cellStyle name="Uwaga 3" xfId="26019" hidden="1"/>
    <cellStyle name="Uwaga 3" xfId="26008" hidden="1"/>
    <cellStyle name="Uwaga 3" xfId="26006" hidden="1"/>
    <cellStyle name="Uwaga 3" xfId="26004" hidden="1"/>
    <cellStyle name="Uwaga 3" xfId="25993" hidden="1"/>
    <cellStyle name="Uwaga 3" xfId="25991" hidden="1"/>
    <cellStyle name="Uwaga 3" xfId="25989" hidden="1"/>
    <cellStyle name="Uwaga 3" xfId="25978" hidden="1"/>
    <cellStyle name="Uwaga 3" xfId="25976" hidden="1"/>
    <cellStyle name="Uwaga 3" xfId="25974" hidden="1"/>
    <cellStyle name="Uwaga 3" xfId="25963" hidden="1"/>
    <cellStyle name="Uwaga 3" xfId="25961" hidden="1"/>
    <cellStyle name="Uwaga 3" xfId="25959" hidden="1"/>
    <cellStyle name="Uwaga 3" xfId="25948" hidden="1"/>
    <cellStyle name="Uwaga 3" xfId="25946" hidden="1"/>
    <cellStyle name="Uwaga 3" xfId="25944" hidden="1"/>
    <cellStyle name="Uwaga 3" xfId="25933" hidden="1"/>
    <cellStyle name="Uwaga 3" xfId="25931" hidden="1"/>
    <cellStyle name="Uwaga 3" xfId="25929" hidden="1"/>
    <cellStyle name="Uwaga 3" xfId="25918" hidden="1"/>
    <cellStyle name="Uwaga 3" xfId="25916" hidden="1"/>
    <cellStyle name="Uwaga 3" xfId="25914" hidden="1"/>
    <cellStyle name="Uwaga 3" xfId="25903" hidden="1"/>
    <cellStyle name="Uwaga 3" xfId="25901" hidden="1"/>
    <cellStyle name="Uwaga 3" xfId="25899" hidden="1"/>
    <cellStyle name="Uwaga 3" xfId="25888" hidden="1"/>
    <cellStyle name="Uwaga 3" xfId="25886" hidden="1"/>
    <cellStyle name="Uwaga 3" xfId="25884" hidden="1"/>
    <cellStyle name="Uwaga 3" xfId="25873" hidden="1"/>
    <cellStyle name="Uwaga 3" xfId="25871" hidden="1"/>
    <cellStyle name="Uwaga 3" xfId="25869" hidden="1"/>
    <cellStyle name="Uwaga 3" xfId="25858" hidden="1"/>
    <cellStyle name="Uwaga 3" xfId="25856" hidden="1"/>
    <cellStyle name="Uwaga 3" xfId="25854" hidden="1"/>
    <cellStyle name="Uwaga 3" xfId="25843" hidden="1"/>
    <cellStyle name="Uwaga 3" xfId="25841" hidden="1"/>
    <cellStyle name="Uwaga 3" xfId="25839" hidden="1"/>
    <cellStyle name="Uwaga 3" xfId="25828" hidden="1"/>
    <cellStyle name="Uwaga 3" xfId="25826" hidden="1"/>
    <cellStyle name="Uwaga 3" xfId="25824" hidden="1"/>
    <cellStyle name="Uwaga 3" xfId="25813" hidden="1"/>
    <cellStyle name="Uwaga 3" xfId="25811" hidden="1"/>
    <cellStyle name="Uwaga 3" xfId="25809" hidden="1"/>
    <cellStyle name="Uwaga 3" xfId="25798" hidden="1"/>
    <cellStyle name="Uwaga 3" xfId="25796" hidden="1"/>
    <cellStyle name="Uwaga 3" xfId="25794" hidden="1"/>
    <cellStyle name="Uwaga 3" xfId="25783" hidden="1"/>
    <cellStyle name="Uwaga 3" xfId="25781" hidden="1"/>
    <cellStyle name="Uwaga 3" xfId="25779" hidden="1"/>
    <cellStyle name="Uwaga 3" xfId="25768" hidden="1"/>
    <cellStyle name="Uwaga 3" xfId="25766" hidden="1"/>
    <cellStyle name="Uwaga 3" xfId="25764" hidden="1"/>
    <cellStyle name="Uwaga 3" xfId="25753" hidden="1"/>
    <cellStyle name="Uwaga 3" xfId="25751" hidden="1"/>
    <cellStyle name="Uwaga 3" xfId="25748" hidden="1"/>
    <cellStyle name="Uwaga 3" xfId="25738" hidden="1"/>
    <cellStyle name="Uwaga 3" xfId="25736" hidden="1"/>
    <cellStyle name="Uwaga 3" xfId="25734" hidden="1"/>
    <cellStyle name="Uwaga 3" xfId="25723" hidden="1"/>
    <cellStyle name="Uwaga 3" xfId="25721" hidden="1"/>
    <cellStyle name="Uwaga 3" xfId="25719" hidden="1"/>
    <cellStyle name="Uwaga 3" xfId="25708" hidden="1"/>
    <cellStyle name="Uwaga 3" xfId="25706" hidden="1"/>
    <cellStyle name="Uwaga 3" xfId="25703" hidden="1"/>
    <cellStyle name="Uwaga 3" xfId="25693" hidden="1"/>
    <cellStyle name="Uwaga 3" xfId="25691" hidden="1"/>
    <cellStyle name="Uwaga 3" xfId="25688" hidden="1"/>
    <cellStyle name="Uwaga 3" xfId="25678" hidden="1"/>
    <cellStyle name="Uwaga 3" xfId="25676" hidden="1"/>
    <cellStyle name="Uwaga 3" xfId="25673" hidden="1"/>
    <cellStyle name="Uwaga 3" xfId="25664" hidden="1"/>
    <cellStyle name="Uwaga 3" xfId="25661" hidden="1"/>
    <cellStyle name="Uwaga 3" xfId="25657" hidden="1"/>
    <cellStyle name="Uwaga 3" xfId="25649" hidden="1"/>
    <cellStyle name="Uwaga 3" xfId="25646" hidden="1"/>
    <cellStyle name="Uwaga 3" xfId="25642" hidden="1"/>
    <cellStyle name="Uwaga 3" xfId="25634" hidden="1"/>
    <cellStyle name="Uwaga 3" xfId="25631" hidden="1"/>
    <cellStyle name="Uwaga 3" xfId="25627" hidden="1"/>
    <cellStyle name="Uwaga 3" xfId="25619" hidden="1"/>
    <cellStyle name="Uwaga 3" xfId="25616" hidden="1"/>
    <cellStyle name="Uwaga 3" xfId="25612" hidden="1"/>
    <cellStyle name="Uwaga 3" xfId="25604" hidden="1"/>
    <cellStyle name="Uwaga 3" xfId="25601" hidden="1"/>
    <cellStyle name="Uwaga 3" xfId="25597" hidden="1"/>
    <cellStyle name="Uwaga 3" xfId="25589" hidden="1"/>
    <cellStyle name="Uwaga 3" xfId="25585" hidden="1"/>
    <cellStyle name="Uwaga 3" xfId="25580" hidden="1"/>
    <cellStyle name="Uwaga 3" xfId="25574" hidden="1"/>
    <cellStyle name="Uwaga 3" xfId="25570" hidden="1"/>
    <cellStyle name="Uwaga 3" xfId="25565" hidden="1"/>
    <cellStyle name="Uwaga 3" xfId="25559" hidden="1"/>
    <cellStyle name="Uwaga 3" xfId="25555" hidden="1"/>
    <cellStyle name="Uwaga 3" xfId="25550" hidden="1"/>
    <cellStyle name="Uwaga 3" xfId="25544" hidden="1"/>
    <cellStyle name="Uwaga 3" xfId="25541" hidden="1"/>
    <cellStyle name="Uwaga 3" xfId="25537" hidden="1"/>
    <cellStyle name="Uwaga 3" xfId="25529" hidden="1"/>
    <cellStyle name="Uwaga 3" xfId="25526" hidden="1"/>
    <cellStyle name="Uwaga 3" xfId="25521" hidden="1"/>
    <cellStyle name="Uwaga 3" xfId="25514" hidden="1"/>
    <cellStyle name="Uwaga 3" xfId="25510" hidden="1"/>
    <cellStyle name="Uwaga 3" xfId="25505" hidden="1"/>
    <cellStyle name="Uwaga 3" xfId="25499" hidden="1"/>
    <cellStyle name="Uwaga 3" xfId="25495" hidden="1"/>
    <cellStyle name="Uwaga 3" xfId="25490" hidden="1"/>
    <cellStyle name="Uwaga 3" xfId="25484" hidden="1"/>
    <cellStyle name="Uwaga 3" xfId="25481" hidden="1"/>
    <cellStyle name="Uwaga 3" xfId="25477" hidden="1"/>
    <cellStyle name="Uwaga 3" xfId="25469" hidden="1"/>
    <cellStyle name="Uwaga 3" xfId="25464" hidden="1"/>
    <cellStyle name="Uwaga 3" xfId="25459" hidden="1"/>
    <cellStyle name="Uwaga 3" xfId="25454" hidden="1"/>
    <cellStyle name="Uwaga 3" xfId="25449" hidden="1"/>
    <cellStyle name="Uwaga 3" xfId="25444" hidden="1"/>
    <cellStyle name="Uwaga 3" xfId="25439" hidden="1"/>
    <cellStyle name="Uwaga 3" xfId="25434" hidden="1"/>
    <cellStyle name="Uwaga 3" xfId="25429" hidden="1"/>
    <cellStyle name="Uwaga 3" xfId="25424" hidden="1"/>
    <cellStyle name="Uwaga 3" xfId="25420" hidden="1"/>
    <cellStyle name="Uwaga 3" xfId="25415" hidden="1"/>
    <cellStyle name="Uwaga 3" xfId="25408" hidden="1"/>
    <cellStyle name="Uwaga 3" xfId="25403" hidden="1"/>
    <cellStyle name="Uwaga 3" xfId="25398" hidden="1"/>
    <cellStyle name="Uwaga 3" xfId="25393" hidden="1"/>
    <cellStyle name="Uwaga 3" xfId="25388" hidden="1"/>
    <cellStyle name="Uwaga 3" xfId="25383" hidden="1"/>
    <cellStyle name="Uwaga 3" xfId="25378" hidden="1"/>
    <cellStyle name="Uwaga 3" xfId="25373" hidden="1"/>
    <cellStyle name="Uwaga 3" xfId="25368" hidden="1"/>
    <cellStyle name="Uwaga 3" xfId="25364" hidden="1"/>
    <cellStyle name="Uwaga 3" xfId="25359" hidden="1"/>
    <cellStyle name="Uwaga 3" xfId="25354" hidden="1"/>
    <cellStyle name="Uwaga 3" xfId="25349" hidden="1"/>
    <cellStyle name="Uwaga 3" xfId="25345" hidden="1"/>
    <cellStyle name="Uwaga 3" xfId="25341" hidden="1"/>
    <cellStyle name="Uwaga 3" xfId="25334" hidden="1"/>
    <cellStyle name="Uwaga 3" xfId="25330" hidden="1"/>
    <cellStyle name="Uwaga 3" xfId="25325" hidden="1"/>
    <cellStyle name="Uwaga 3" xfId="25319" hidden="1"/>
    <cellStyle name="Uwaga 3" xfId="25315" hidden="1"/>
    <cellStyle name="Uwaga 3" xfId="25310" hidden="1"/>
    <cellStyle name="Uwaga 3" xfId="25304" hidden="1"/>
    <cellStyle name="Uwaga 3" xfId="25300" hidden="1"/>
    <cellStyle name="Uwaga 3" xfId="25296" hidden="1"/>
    <cellStyle name="Uwaga 3" xfId="25289" hidden="1"/>
    <cellStyle name="Uwaga 3" xfId="25285" hidden="1"/>
    <cellStyle name="Uwaga 3" xfId="25281" hidden="1"/>
    <cellStyle name="Uwaga 3" xfId="26148" hidden="1"/>
    <cellStyle name="Uwaga 3" xfId="26147" hidden="1"/>
    <cellStyle name="Uwaga 3" xfId="26145" hidden="1"/>
    <cellStyle name="Uwaga 3" xfId="26132" hidden="1"/>
    <cellStyle name="Uwaga 3" xfId="26130" hidden="1"/>
    <cellStyle name="Uwaga 3" xfId="26128" hidden="1"/>
    <cellStyle name="Uwaga 3" xfId="26118" hidden="1"/>
    <cellStyle name="Uwaga 3" xfId="26116" hidden="1"/>
    <cellStyle name="Uwaga 3" xfId="26114" hidden="1"/>
    <cellStyle name="Uwaga 3" xfId="26103" hidden="1"/>
    <cellStyle name="Uwaga 3" xfId="26101" hidden="1"/>
    <cellStyle name="Uwaga 3" xfId="26099" hidden="1"/>
    <cellStyle name="Uwaga 3" xfId="26086" hidden="1"/>
    <cellStyle name="Uwaga 3" xfId="26084" hidden="1"/>
    <cellStyle name="Uwaga 3" xfId="26083" hidden="1"/>
    <cellStyle name="Uwaga 3" xfId="26070" hidden="1"/>
    <cellStyle name="Uwaga 3" xfId="26069" hidden="1"/>
    <cellStyle name="Uwaga 3" xfId="26067" hidden="1"/>
    <cellStyle name="Uwaga 3" xfId="26055" hidden="1"/>
    <cellStyle name="Uwaga 3" xfId="26054" hidden="1"/>
    <cellStyle name="Uwaga 3" xfId="26052" hidden="1"/>
    <cellStyle name="Uwaga 3" xfId="26040" hidden="1"/>
    <cellStyle name="Uwaga 3" xfId="26039" hidden="1"/>
    <cellStyle name="Uwaga 3" xfId="26037" hidden="1"/>
    <cellStyle name="Uwaga 3" xfId="26025" hidden="1"/>
    <cellStyle name="Uwaga 3" xfId="26024" hidden="1"/>
    <cellStyle name="Uwaga 3" xfId="26022" hidden="1"/>
    <cellStyle name="Uwaga 3" xfId="26010" hidden="1"/>
    <cellStyle name="Uwaga 3" xfId="26009" hidden="1"/>
    <cellStyle name="Uwaga 3" xfId="26007" hidden="1"/>
    <cellStyle name="Uwaga 3" xfId="25995" hidden="1"/>
    <cellStyle name="Uwaga 3" xfId="25994" hidden="1"/>
    <cellStyle name="Uwaga 3" xfId="25992" hidden="1"/>
    <cellStyle name="Uwaga 3" xfId="25980" hidden="1"/>
    <cellStyle name="Uwaga 3" xfId="25979" hidden="1"/>
    <cellStyle name="Uwaga 3" xfId="25977" hidden="1"/>
    <cellStyle name="Uwaga 3" xfId="25965" hidden="1"/>
    <cellStyle name="Uwaga 3" xfId="25964" hidden="1"/>
    <cellStyle name="Uwaga 3" xfId="25962" hidden="1"/>
    <cellStyle name="Uwaga 3" xfId="25950" hidden="1"/>
    <cellStyle name="Uwaga 3" xfId="25949" hidden="1"/>
    <cellStyle name="Uwaga 3" xfId="25947" hidden="1"/>
    <cellStyle name="Uwaga 3" xfId="25935" hidden="1"/>
    <cellStyle name="Uwaga 3" xfId="25934" hidden="1"/>
    <cellStyle name="Uwaga 3" xfId="25932" hidden="1"/>
    <cellStyle name="Uwaga 3" xfId="25920" hidden="1"/>
    <cellStyle name="Uwaga 3" xfId="25919" hidden="1"/>
    <cellStyle name="Uwaga 3" xfId="25917" hidden="1"/>
    <cellStyle name="Uwaga 3" xfId="25905" hidden="1"/>
    <cellStyle name="Uwaga 3" xfId="25904" hidden="1"/>
    <cellStyle name="Uwaga 3" xfId="25902" hidden="1"/>
    <cellStyle name="Uwaga 3" xfId="25890" hidden="1"/>
    <cellStyle name="Uwaga 3" xfId="25889" hidden="1"/>
    <cellStyle name="Uwaga 3" xfId="25887" hidden="1"/>
    <cellStyle name="Uwaga 3" xfId="25875" hidden="1"/>
    <cellStyle name="Uwaga 3" xfId="25874" hidden="1"/>
    <cellStyle name="Uwaga 3" xfId="25872" hidden="1"/>
    <cellStyle name="Uwaga 3" xfId="25860" hidden="1"/>
    <cellStyle name="Uwaga 3" xfId="25859" hidden="1"/>
    <cellStyle name="Uwaga 3" xfId="25857" hidden="1"/>
    <cellStyle name="Uwaga 3" xfId="25845" hidden="1"/>
    <cellStyle name="Uwaga 3" xfId="25844" hidden="1"/>
    <cellStyle name="Uwaga 3" xfId="25842" hidden="1"/>
    <cellStyle name="Uwaga 3" xfId="25830" hidden="1"/>
    <cellStyle name="Uwaga 3" xfId="25829" hidden="1"/>
    <cellStyle name="Uwaga 3" xfId="25827" hidden="1"/>
    <cellStyle name="Uwaga 3" xfId="25815" hidden="1"/>
    <cellStyle name="Uwaga 3" xfId="25814" hidden="1"/>
    <cellStyle name="Uwaga 3" xfId="25812" hidden="1"/>
    <cellStyle name="Uwaga 3" xfId="25800" hidden="1"/>
    <cellStyle name="Uwaga 3" xfId="25799" hidden="1"/>
    <cellStyle name="Uwaga 3" xfId="25797" hidden="1"/>
    <cellStyle name="Uwaga 3" xfId="25785" hidden="1"/>
    <cellStyle name="Uwaga 3" xfId="25784" hidden="1"/>
    <cellStyle name="Uwaga 3" xfId="25782" hidden="1"/>
    <cellStyle name="Uwaga 3" xfId="25770" hidden="1"/>
    <cellStyle name="Uwaga 3" xfId="25769" hidden="1"/>
    <cellStyle name="Uwaga 3" xfId="25767" hidden="1"/>
    <cellStyle name="Uwaga 3" xfId="25755" hidden="1"/>
    <cellStyle name="Uwaga 3" xfId="25754" hidden="1"/>
    <cellStyle name="Uwaga 3" xfId="25752" hidden="1"/>
    <cellStyle name="Uwaga 3" xfId="25740" hidden="1"/>
    <cellStyle name="Uwaga 3" xfId="25739" hidden="1"/>
    <cellStyle name="Uwaga 3" xfId="25737" hidden="1"/>
    <cellStyle name="Uwaga 3" xfId="25725" hidden="1"/>
    <cellStyle name="Uwaga 3" xfId="25724" hidden="1"/>
    <cellStyle name="Uwaga 3" xfId="25722" hidden="1"/>
    <cellStyle name="Uwaga 3" xfId="25710" hidden="1"/>
    <cellStyle name="Uwaga 3" xfId="25709" hidden="1"/>
    <cellStyle name="Uwaga 3" xfId="25707" hidden="1"/>
    <cellStyle name="Uwaga 3" xfId="25695" hidden="1"/>
    <cellStyle name="Uwaga 3" xfId="25694" hidden="1"/>
    <cellStyle name="Uwaga 3" xfId="25692" hidden="1"/>
    <cellStyle name="Uwaga 3" xfId="25680" hidden="1"/>
    <cellStyle name="Uwaga 3" xfId="25679" hidden="1"/>
    <cellStyle name="Uwaga 3" xfId="25677" hidden="1"/>
    <cellStyle name="Uwaga 3" xfId="25665" hidden="1"/>
    <cellStyle name="Uwaga 3" xfId="25663" hidden="1"/>
    <cellStyle name="Uwaga 3" xfId="25660" hidden="1"/>
    <cellStyle name="Uwaga 3" xfId="25650" hidden="1"/>
    <cellStyle name="Uwaga 3" xfId="25648" hidden="1"/>
    <cellStyle name="Uwaga 3" xfId="25645" hidden="1"/>
    <cellStyle name="Uwaga 3" xfId="25635" hidden="1"/>
    <cellStyle name="Uwaga 3" xfId="25633" hidden="1"/>
    <cellStyle name="Uwaga 3" xfId="25630" hidden="1"/>
    <cellStyle name="Uwaga 3" xfId="25620" hidden="1"/>
    <cellStyle name="Uwaga 3" xfId="25618" hidden="1"/>
    <cellStyle name="Uwaga 3" xfId="25615" hidden="1"/>
    <cellStyle name="Uwaga 3" xfId="25605" hidden="1"/>
    <cellStyle name="Uwaga 3" xfId="25603" hidden="1"/>
    <cellStyle name="Uwaga 3" xfId="25600" hidden="1"/>
    <cellStyle name="Uwaga 3" xfId="25590" hidden="1"/>
    <cellStyle name="Uwaga 3" xfId="25588" hidden="1"/>
    <cellStyle name="Uwaga 3" xfId="25584" hidden="1"/>
    <cellStyle name="Uwaga 3" xfId="25575" hidden="1"/>
    <cellStyle name="Uwaga 3" xfId="25572" hidden="1"/>
    <cellStyle name="Uwaga 3" xfId="25568" hidden="1"/>
    <cellStyle name="Uwaga 3" xfId="25560" hidden="1"/>
    <cellStyle name="Uwaga 3" xfId="25558" hidden="1"/>
    <cellStyle name="Uwaga 3" xfId="25554" hidden="1"/>
    <cellStyle name="Uwaga 3" xfId="25545" hidden="1"/>
    <cellStyle name="Uwaga 3" xfId="25543" hidden="1"/>
    <cellStyle name="Uwaga 3" xfId="25540" hidden="1"/>
    <cellStyle name="Uwaga 3" xfId="25530" hidden="1"/>
    <cellStyle name="Uwaga 3" xfId="25528" hidden="1"/>
    <cellStyle name="Uwaga 3" xfId="25523" hidden="1"/>
    <cellStyle name="Uwaga 3" xfId="25515" hidden="1"/>
    <cellStyle name="Uwaga 3" xfId="25513" hidden="1"/>
    <cellStyle name="Uwaga 3" xfId="25508" hidden="1"/>
    <cellStyle name="Uwaga 3" xfId="25500" hidden="1"/>
    <cellStyle name="Uwaga 3" xfId="25498" hidden="1"/>
    <cellStyle name="Uwaga 3" xfId="25493" hidden="1"/>
    <cellStyle name="Uwaga 3" xfId="25485" hidden="1"/>
    <cellStyle name="Uwaga 3" xfId="25483" hidden="1"/>
    <cellStyle name="Uwaga 3" xfId="25479" hidden="1"/>
    <cellStyle name="Uwaga 3" xfId="25470" hidden="1"/>
    <cellStyle name="Uwaga 3" xfId="25467" hidden="1"/>
    <cellStyle name="Uwaga 3" xfId="25462" hidden="1"/>
    <cellStyle name="Uwaga 3" xfId="25455" hidden="1"/>
    <cellStyle name="Uwaga 3" xfId="25451" hidden="1"/>
    <cellStyle name="Uwaga 3" xfId="25446" hidden="1"/>
    <cellStyle name="Uwaga 3" xfId="25440" hidden="1"/>
    <cellStyle name="Uwaga 3" xfId="25436" hidden="1"/>
    <cellStyle name="Uwaga 3" xfId="25431" hidden="1"/>
    <cellStyle name="Uwaga 3" xfId="25425" hidden="1"/>
    <cellStyle name="Uwaga 3" xfId="25422" hidden="1"/>
    <cellStyle name="Uwaga 3" xfId="25418" hidden="1"/>
    <cellStyle name="Uwaga 3" xfId="25409" hidden="1"/>
    <cellStyle name="Uwaga 3" xfId="25404" hidden="1"/>
    <cellStyle name="Uwaga 3" xfId="25399" hidden="1"/>
    <cellStyle name="Uwaga 3" xfId="25394" hidden="1"/>
    <cellStyle name="Uwaga 3" xfId="25389" hidden="1"/>
    <cellStyle name="Uwaga 3" xfId="25384" hidden="1"/>
    <cellStyle name="Uwaga 3" xfId="25379" hidden="1"/>
    <cellStyle name="Uwaga 3" xfId="25374" hidden="1"/>
    <cellStyle name="Uwaga 3" xfId="25369" hidden="1"/>
    <cellStyle name="Uwaga 3" xfId="25365" hidden="1"/>
    <cellStyle name="Uwaga 3" xfId="25360" hidden="1"/>
    <cellStyle name="Uwaga 3" xfId="25355" hidden="1"/>
    <cellStyle name="Uwaga 3" xfId="25350" hidden="1"/>
    <cellStyle name="Uwaga 3" xfId="25346" hidden="1"/>
    <cellStyle name="Uwaga 3" xfId="25342" hidden="1"/>
    <cellStyle name="Uwaga 3" xfId="25335" hidden="1"/>
    <cellStyle name="Uwaga 3" xfId="25331" hidden="1"/>
    <cellStyle name="Uwaga 3" xfId="25326" hidden="1"/>
    <cellStyle name="Uwaga 3" xfId="25320" hidden="1"/>
    <cellStyle name="Uwaga 3" xfId="25316" hidden="1"/>
    <cellStyle name="Uwaga 3" xfId="25311" hidden="1"/>
    <cellStyle name="Uwaga 3" xfId="25305" hidden="1"/>
    <cellStyle name="Uwaga 3" xfId="25301" hidden="1"/>
    <cellStyle name="Uwaga 3" xfId="25297" hidden="1"/>
    <cellStyle name="Uwaga 3" xfId="25290" hidden="1"/>
    <cellStyle name="Uwaga 3" xfId="25286" hidden="1"/>
    <cellStyle name="Uwaga 3" xfId="25282" hidden="1"/>
    <cellStyle name="Uwaga 3" xfId="25202" hidden="1"/>
    <cellStyle name="Uwaga 3" xfId="25201" hidden="1"/>
    <cellStyle name="Uwaga 3" xfId="25200" hidden="1"/>
    <cellStyle name="Uwaga 3" xfId="25193" hidden="1"/>
    <cellStyle name="Uwaga 3" xfId="25192" hidden="1"/>
    <cellStyle name="Uwaga 3" xfId="25191" hidden="1"/>
    <cellStyle name="Uwaga 3" xfId="25184" hidden="1"/>
    <cellStyle name="Uwaga 3" xfId="25183" hidden="1"/>
    <cellStyle name="Uwaga 3" xfId="25182" hidden="1"/>
    <cellStyle name="Uwaga 3" xfId="25175" hidden="1"/>
    <cellStyle name="Uwaga 3" xfId="25174" hidden="1"/>
    <cellStyle name="Uwaga 3" xfId="25173" hidden="1"/>
    <cellStyle name="Uwaga 3" xfId="25166" hidden="1"/>
    <cellStyle name="Uwaga 3" xfId="25165" hidden="1"/>
    <cellStyle name="Uwaga 3" xfId="25163" hidden="1"/>
    <cellStyle name="Uwaga 3" xfId="25158" hidden="1"/>
    <cellStyle name="Uwaga 3" xfId="25155" hidden="1"/>
    <cellStyle name="Uwaga 3" xfId="25153" hidden="1"/>
    <cellStyle name="Uwaga 3" xfId="25149" hidden="1"/>
    <cellStyle name="Uwaga 3" xfId="25146" hidden="1"/>
    <cellStyle name="Uwaga 3" xfId="25144" hidden="1"/>
    <cellStyle name="Uwaga 3" xfId="25140" hidden="1"/>
    <cellStyle name="Uwaga 3" xfId="25137" hidden="1"/>
    <cellStyle name="Uwaga 3" xfId="25135" hidden="1"/>
    <cellStyle name="Uwaga 3" xfId="25131" hidden="1"/>
    <cellStyle name="Uwaga 3" xfId="25129" hidden="1"/>
    <cellStyle name="Uwaga 3" xfId="25128" hidden="1"/>
    <cellStyle name="Uwaga 3" xfId="25122" hidden="1"/>
    <cellStyle name="Uwaga 3" xfId="25120" hidden="1"/>
    <cellStyle name="Uwaga 3" xfId="25117" hidden="1"/>
    <cellStyle name="Uwaga 3" xfId="25113" hidden="1"/>
    <cellStyle name="Uwaga 3" xfId="25110" hidden="1"/>
    <cellStyle name="Uwaga 3" xfId="25108" hidden="1"/>
    <cellStyle name="Uwaga 3" xfId="25104" hidden="1"/>
    <cellStyle name="Uwaga 3" xfId="25101" hidden="1"/>
    <cellStyle name="Uwaga 3" xfId="25099" hidden="1"/>
    <cellStyle name="Uwaga 3" xfId="25095" hidden="1"/>
    <cellStyle name="Uwaga 3" xfId="25093" hidden="1"/>
    <cellStyle name="Uwaga 3" xfId="25092" hidden="1"/>
    <cellStyle name="Uwaga 3" xfId="25086" hidden="1"/>
    <cellStyle name="Uwaga 3" xfId="25083" hidden="1"/>
    <cellStyle name="Uwaga 3" xfId="25081" hidden="1"/>
    <cellStyle name="Uwaga 3" xfId="25077" hidden="1"/>
    <cellStyle name="Uwaga 3" xfId="25074" hidden="1"/>
    <cellStyle name="Uwaga 3" xfId="25072" hidden="1"/>
    <cellStyle name="Uwaga 3" xfId="25068" hidden="1"/>
    <cellStyle name="Uwaga 3" xfId="25065" hidden="1"/>
    <cellStyle name="Uwaga 3" xfId="25063" hidden="1"/>
    <cellStyle name="Uwaga 3" xfId="25059" hidden="1"/>
    <cellStyle name="Uwaga 3" xfId="25057" hidden="1"/>
    <cellStyle name="Uwaga 3" xfId="25056" hidden="1"/>
    <cellStyle name="Uwaga 3" xfId="25049" hidden="1"/>
    <cellStyle name="Uwaga 3" xfId="25046" hidden="1"/>
    <cellStyle name="Uwaga 3" xfId="25044" hidden="1"/>
    <cellStyle name="Uwaga 3" xfId="25040" hidden="1"/>
    <cellStyle name="Uwaga 3" xfId="25037" hidden="1"/>
    <cellStyle name="Uwaga 3" xfId="25035" hidden="1"/>
    <cellStyle name="Uwaga 3" xfId="25031" hidden="1"/>
    <cellStyle name="Uwaga 3" xfId="25028" hidden="1"/>
    <cellStyle name="Uwaga 3" xfId="25026" hidden="1"/>
    <cellStyle name="Uwaga 3" xfId="25023" hidden="1"/>
    <cellStyle name="Uwaga 3" xfId="25021" hidden="1"/>
    <cellStyle name="Uwaga 3" xfId="25020" hidden="1"/>
    <cellStyle name="Uwaga 3" xfId="25014" hidden="1"/>
    <cellStyle name="Uwaga 3" xfId="25012" hidden="1"/>
    <cellStyle name="Uwaga 3" xfId="25010" hidden="1"/>
    <cellStyle name="Uwaga 3" xfId="25005" hidden="1"/>
    <cellStyle name="Uwaga 3" xfId="25003" hidden="1"/>
    <cellStyle name="Uwaga 3" xfId="25001" hidden="1"/>
    <cellStyle name="Uwaga 3" xfId="24996" hidden="1"/>
    <cellStyle name="Uwaga 3" xfId="24994" hidden="1"/>
    <cellStyle name="Uwaga 3" xfId="24992" hidden="1"/>
    <cellStyle name="Uwaga 3" xfId="24987" hidden="1"/>
    <cellStyle name="Uwaga 3" xfId="24985" hidden="1"/>
    <cellStyle name="Uwaga 3" xfId="24984" hidden="1"/>
    <cellStyle name="Uwaga 3" xfId="24977" hidden="1"/>
    <cellStyle name="Uwaga 3" xfId="24974" hidden="1"/>
    <cellStyle name="Uwaga 3" xfId="24972" hidden="1"/>
    <cellStyle name="Uwaga 3" xfId="24968" hidden="1"/>
    <cellStyle name="Uwaga 3" xfId="24965" hidden="1"/>
    <cellStyle name="Uwaga 3" xfId="24963" hidden="1"/>
    <cellStyle name="Uwaga 3" xfId="24959" hidden="1"/>
    <cellStyle name="Uwaga 3" xfId="24956" hidden="1"/>
    <cellStyle name="Uwaga 3" xfId="24954" hidden="1"/>
    <cellStyle name="Uwaga 3" xfId="24951" hidden="1"/>
    <cellStyle name="Uwaga 3" xfId="24949" hidden="1"/>
    <cellStyle name="Uwaga 3" xfId="24947" hidden="1"/>
    <cellStyle name="Uwaga 3" xfId="24941" hidden="1"/>
    <cellStyle name="Uwaga 3" xfId="24938" hidden="1"/>
    <cellStyle name="Uwaga 3" xfId="24936" hidden="1"/>
    <cellStyle name="Uwaga 3" xfId="24932" hidden="1"/>
    <cellStyle name="Uwaga 3" xfId="24929" hidden="1"/>
    <cellStyle name="Uwaga 3" xfId="24927" hidden="1"/>
    <cellStyle name="Uwaga 3" xfId="24923" hidden="1"/>
    <cellStyle name="Uwaga 3" xfId="24920" hidden="1"/>
    <cellStyle name="Uwaga 3" xfId="24918" hidden="1"/>
    <cellStyle name="Uwaga 3" xfId="24916" hidden="1"/>
    <cellStyle name="Uwaga 3" xfId="24914" hidden="1"/>
    <cellStyle name="Uwaga 3" xfId="24912" hidden="1"/>
    <cellStyle name="Uwaga 3" xfId="24907" hidden="1"/>
    <cellStyle name="Uwaga 3" xfId="24905" hidden="1"/>
    <cellStyle name="Uwaga 3" xfId="24902" hidden="1"/>
    <cellStyle name="Uwaga 3" xfId="24898" hidden="1"/>
    <cellStyle name="Uwaga 3" xfId="24895" hidden="1"/>
    <cellStyle name="Uwaga 3" xfId="24892" hidden="1"/>
    <cellStyle name="Uwaga 3" xfId="24889" hidden="1"/>
    <cellStyle name="Uwaga 3" xfId="24887" hidden="1"/>
    <cellStyle name="Uwaga 3" xfId="24884" hidden="1"/>
    <cellStyle name="Uwaga 3" xfId="24880" hidden="1"/>
    <cellStyle name="Uwaga 3" xfId="24878" hidden="1"/>
    <cellStyle name="Uwaga 3" xfId="24875" hidden="1"/>
    <cellStyle name="Uwaga 3" xfId="24870" hidden="1"/>
    <cellStyle name="Uwaga 3" xfId="24867" hidden="1"/>
    <cellStyle name="Uwaga 3" xfId="24864" hidden="1"/>
    <cellStyle name="Uwaga 3" xfId="24860" hidden="1"/>
    <cellStyle name="Uwaga 3" xfId="24857" hidden="1"/>
    <cellStyle name="Uwaga 3" xfId="24855" hidden="1"/>
    <cellStyle name="Uwaga 3" xfId="24852" hidden="1"/>
    <cellStyle name="Uwaga 3" xfId="24849" hidden="1"/>
    <cellStyle name="Uwaga 3" xfId="24846" hidden="1"/>
    <cellStyle name="Uwaga 3" xfId="24844" hidden="1"/>
    <cellStyle name="Uwaga 3" xfId="24842" hidden="1"/>
    <cellStyle name="Uwaga 3" xfId="24839" hidden="1"/>
    <cellStyle name="Uwaga 3" xfId="24834" hidden="1"/>
    <cellStyle name="Uwaga 3" xfId="24831" hidden="1"/>
    <cellStyle name="Uwaga 3" xfId="24828" hidden="1"/>
    <cellStyle name="Uwaga 3" xfId="24825" hidden="1"/>
    <cellStyle name="Uwaga 3" xfId="24822" hidden="1"/>
    <cellStyle name="Uwaga 3" xfId="24819" hidden="1"/>
    <cellStyle name="Uwaga 3" xfId="24816" hidden="1"/>
    <cellStyle name="Uwaga 3" xfId="24813" hidden="1"/>
    <cellStyle name="Uwaga 3" xfId="24810" hidden="1"/>
    <cellStyle name="Uwaga 3" xfId="24808" hidden="1"/>
    <cellStyle name="Uwaga 3" xfId="24806" hidden="1"/>
    <cellStyle name="Uwaga 3" xfId="24803" hidden="1"/>
    <cellStyle name="Uwaga 3" xfId="24798" hidden="1"/>
    <cellStyle name="Uwaga 3" xfId="24795" hidden="1"/>
    <cellStyle name="Uwaga 3" xfId="24792" hidden="1"/>
    <cellStyle name="Uwaga 3" xfId="24789" hidden="1"/>
    <cellStyle name="Uwaga 3" xfId="24786" hidden="1"/>
    <cellStyle name="Uwaga 3" xfId="24783" hidden="1"/>
    <cellStyle name="Uwaga 3" xfId="24780" hidden="1"/>
    <cellStyle name="Uwaga 3" xfId="24777" hidden="1"/>
    <cellStyle name="Uwaga 3" xfId="24774" hidden="1"/>
    <cellStyle name="Uwaga 3" xfId="24772" hidden="1"/>
    <cellStyle name="Uwaga 3" xfId="24770" hidden="1"/>
    <cellStyle name="Uwaga 3" xfId="24767" hidden="1"/>
    <cellStyle name="Uwaga 3" xfId="24761" hidden="1"/>
    <cellStyle name="Uwaga 3" xfId="24758" hidden="1"/>
    <cellStyle name="Uwaga 3" xfId="24756" hidden="1"/>
    <cellStyle name="Uwaga 3" xfId="24752" hidden="1"/>
    <cellStyle name="Uwaga 3" xfId="24749" hidden="1"/>
    <cellStyle name="Uwaga 3" xfId="24747" hidden="1"/>
    <cellStyle name="Uwaga 3" xfId="24743" hidden="1"/>
    <cellStyle name="Uwaga 3" xfId="24740" hidden="1"/>
    <cellStyle name="Uwaga 3" xfId="24738" hidden="1"/>
    <cellStyle name="Uwaga 3" xfId="24736" hidden="1"/>
    <cellStyle name="Uwaga 3" xfId="24733" hidden="1"/>
    <cellStyle name="Uwaga 3" xfId="24730" hidden="1"/>
    <cellStyle name="Uwaga 3" xfId="24727" hidden="1"/>
    <cellStyle name="Uwaga 3" xfId="24725" hidden="1"/>
    <cellStyle name="Uwaga 3" xfId="24723" hidden="1"/>
    <cellStyle name="Uwaga 3" xfId="24718" hidden="1"/>
    <cellStyle name="Uwaga 3" xfId="24716" hidden="1"/>
    <cellStyle name="Uwaga 3" xfId="24713" hidden="1"/>
    <cellStyle name="Uwaga 3" xfId="24709" hidden="1"/>
    <cellStyle name="Uwaga 3" xfId="24707" hidden="1"/>
    <cellStyle name="Uwaga 3" xfId="24704" hidden="1"/>
    <cellStyle name="Uwaga 3" xfId="24700" hidden="1"/>
    <cellStyle name="Uwaga 3" xfId="24698" hidden="1"/>
    <cellStyle name="Uwaga 3" xfId="24695" hidden="1"/>
    <cellStyle name="Uwaga 3" xfId="24691" hidden="1"/>
    <cellStyle name="Uwaga 3" xfId="24689" hidden="1"/>
    <cellStyle name="Uwaga 3" xfId="24687" hidden="1"/>
    <cellStyle name="Uwaga 3" xfId="26269" hidden="1"/>
    <cellStyle name="Uwaga 3" xfId="26270" hidden="1"/>
    <cellStyle name="Uwaga 3" xfId="26272" hidden="1"/>
    <cellStyle name="Uwaga 3" xfId="26284" hidden="1"/>
    <cellStyle name="Uwaga 3" xfId="26285" hidden="1"/>
    <cellStyle name="Uwaga 3" xfId="26290" hidden="1"/>
    <cellStyle name="Uwaga 3" xfId="26299" hidden="1"/>
    <cellStyle name="Uwaga 3" xfId="26300" hidden="1"/>
    <cellStyle name="Uwaga 3" xfId="26305" hidden="1"/>
    <cellStyle name="Uwaga 3" xfId="26314" hidden="1"/>
    <cellStyle name="Uwaga 3" xfId="26315" hidden="1"/>
    <cellStyle name="Uwaga 3" xfId="26316" hidden="1"/>
    <cellStyle name="Uwaga 3" xfId="26329" hidden="1"/>
    <cellStyle name="Uwaga 3" xfId="26334" hidden="1"/>
    <cellStyle name="Uwaga 3" xfId="26339" hidden="1"/>
    <cellStyle name="Uwaga 3" xfId="26349" hidden="1"/>
    <cellStyle name="Uwaga 3" xfId="26354" hidden="1"/>
    <cellStyle name="Uwaga 3" xfId="26358" hidden="1"/>
    <cellStyle name="Uwaga 3" xfId="26365" hidden="1"/>
    <cellStyle name="Uwaga 3" xfId="26370" hidden="1"/>
    <cellStyle name="Uwaga 3" xfId="26373" hidden="1"/>
    <cellStyle name="Uwaga 3" xfId="26379" hidden="1"/>
    <cellStyle name="Uwaga 3" xfId="26384" hidden="1"/>
    <cellStyle name="Uwaga 3" xfId="26388" hidden="1"/>
    <cellStyle name="Uwaga 3" xfId="26389" hidden="1"/>
    <cellStyle name="Uwaga 3" xfId="26390" hidden="1"/>
    <cellStyle name="Uwaga 3" xfId="26394" hidden="1"/>
    <cellStyle name="Uwaga 3" xfId="26406" hidden="1"/>
    <cellStyle name="Uwaga 3" xfId="26411" hidden="1"/>
    <cellStyle name="Uwaga 3" xfId="26416" hidden="1"/>
    <cellStyle name="Uwaga 3" xfId="26421" hidden="1"/>
    <cellStyle name="Uwaga 3" xfId="26426" hidden="1"/>
    <cellStyle name="Uwaga 3" xfId="26431" hidden="1"/>
    <cellStyle name="Uwaga 3" xfId="26435" hidden="1"/>
    <cellStyle name="Uwaga 3" xfId="26439" hidden="1"/>
    <cellStyle name="Uwaga 3" xfId="26444" hidden="1"/>
    <cellStyle name="Uwaga 3" xfId="26449" hidden="1"/>
    <cellStyle name="Uwaga 3" xfId="26450" hidden="1"/>
    <cellStyle name="Uwaga 3" xfId="26452" hidden="1"/>
    <cellStyle name="Uwaga 3" xfId="26465" hidden="1"/>
    <cellStyle name="Uwaga 3" xfId="26469" hidden="1"/>
    <cellStyle name="Uwaga 3" xfId="26474" hidden="1"/>
    <cellStyle name="Uwaga 3" xfId="26481" hidden="1"/>
    <cellStyle name="Uwaga 3" xfId="26485" hidden="1"/>
    <cellStyle name="Uwaga 3" xfId="26490" hidden="1"/>
    <cellStyle name="Uwaga 3" xfId="26495" hidden="1"/>
    <cellStyle name="Uwaga 3" xfId="26498" hidden="1"/>
    <cellStyle name="Uwaga 3" xfId="26503" hidden="1"/>
    <cellStyle name="Uwaga 3" xfId="26509" hidden="1"/>
    <cellStyle name="Uwaga 3" xfId="26510" hidden="1"/>
    <cellStyle name="Uwaga 3" xfId="26513" hidden="1"/>
    <cellStyle name="Uwaga 3" xfId="26526" hidden="1"/>
    <cellStyle name="Uwaga 3" xfId="26530" hidden="1"/>
    <cellStyle name="Uwaga 3" xfId="26535" hidden="1"/>
    <cellStyle name="Uwaga 3" xfId="26542" hidden="1"/>
    <cellStyle name="Uwaga 3" xfId="26547" hidden="1"/>
    <cellStyle name="Uwaga 3" xfId="26551" hidden="1"/>
    <cellStyle name="Uwaga 3" xfId="26556" hidden="1"/>
    <cellStyle name="Uwaga 3" xfId="26560" hidden="1"/>
    <cellStyle name="Uwaga 3" xfId="26565" hidden="1"/>
    <cellStyle name="Uwaga 3" xfId="26569" hidden="1"/>
    <cellStyle name="Uwaga 3" xfId="26570" hidden="1"/>
    <cellStyle name="Uwaga 3" xfId="26572" hidden="1"/>
    <cellStyle name="Uwaga 3" xfId="26584" hidden="1"/>
    <cellStyle name="Uwaga 3" xfId="26585" hidden="1"/>
    <cellStyle name="Uwaga 3" xfId="26587" hidden="1"/>
    <cellStyle name="Uwaga 3" xfId="26599" hidden="1"/>
    <cellStyle name="Uwaga 3" xfId="26601" hidden="1"/>
    <cellStyle name="Uwaga 3" xfId="26604" hidden="1"/>
    <cellStyle name="Uwaga 3" xfId="26614" hidden="1"/>
    <cellStyle name="Uwaga 3" xfId="26615" hidden="1"/>
    <cellStyle name="Uwaga 3" xfId="26617" hidden="1"/>
    <cellStyle name="Uwaga 3" xfId="26629" hidden="1"/>
    <cellStyle name="Uwaga 3" xfId="26630" hidden="1"/>
    <cellStyle name="Uwaga 3" xfId="26631" hidden="1"/>
    <cellStyle name="Uwaga 3" xfId="26645" hidden="1"/>
    <cellStyle name="Uwaga 3" xfId="26648" hidden="1"/>
    <cellStyle name="Uwaga 3" xfId="26652" hidden="1"/>
    <cellStyle name="Uwaga 3" xfId="26660" hidden="1"/>
    <cellStyle name="Uwaga 3" xfId="26663" hidden="1"/>
    <cellStyle name="Uwaga 3" xfId="26667" hidden="1"/>
    <cellStyle name="Uwaga 3" xfId="26675" hidden="1"/>
    <cellStyle name="Uwaga 3" xfId="26678" hidden="1"/>
    <cellStyle name="Uwaga 3" xfId="26682" hidden="1"/>
    <cellStyle name="Uwaga 3" xfId="26689" hidden="1"/>
    <cellStyle name="Uwaga 3" xfId="26690" hidden="1"/>
    <cellStyle name="Uwaga 3" xfId="26692" hidden="1"/>
    <cellStyle name="Uwaga 3" xfId="26705" hidden="1"/>
    <cellStyle name="Uwaga 3" xfId="26708" hidden="1"/>
    <cellStyle name="Uwaga 3" xfId="26711" hidden="1"/>
    <cellStyle name="Uwaga 3" xfId="26720" hidden="1"/>
    <cellStyle name="Uwaga 3" xfId="26723" hidden="1"/>
    <cellStyle name="Uwaga 3" xfId="26727" hidden="1"/>
    <cellStyle name="Uwaga 3" xfId="26735" hidden="1"/>
    <cellStyle name="Uwaga 3" xfId="26737" hidden="1"/>
    <cellStyle name="Uwaga 3" xfId="26740" hidden="1"/>
    <cellStyle name="Uwaga 3" xfId="26749" hidden="1"/>
    <cellStyle name="Uwaga 3" xfId="26750" hidden="1"/>
    <cellStyle name="Uwaga 3" xfId="26751" hidden="1"/>
    <cellStyle name="Uwaga 3" xfId="26764" hidden="1"/>
    <cellStyle name="Uwaga 3" xfId="26765" hidden="1"/>
    <cellStyle name="Uwaga 3" xfId="26767" hidden="1"/>
    <cellStyle name="Uwaga 3" xfId="26779" hidden="1"/>
    <cellStyle name="Uwaga 3" xfId="26780" hidden="1"/>
    <cellStyle name="Uwaga 3" xfId="26782" hidden="1"/>
    <cellStyle name="Uwaga 3" xfId="26794" hidden="1"/>
    <cellStyle name="Uwaga 3" xfId="26795" hidden="1"/>
    <cellStyle name="Uwaga 3" xfId="26797" hidden="1"/>
    <cellStyle name="Uwaga 3" xfId="26809" hidden="1"/>
    <cellStyle name="Uwaga 3" xfId="26810" hidden="1"/>
    <cellStyle name="Uwaga 3" xfId="26811" hidden="1"/>
    <cellStyle name="Uwaga 3" xfId="26825" hidden="1"/>
    <cellStyle name="Uwaga 3" xfId="26827" hidden="1"/>
    <cellStyle name="Uwaga 3" xfId="26830" hidden="1"/>
    <cellStyle name="Uwaga 3" xfId="26840" hidden="1"/>
    <cellStyle name="Uwaga 3" xfId="26843" hidden="1"/>
    <cellStyle name="Uwaga 3" xfId="26846" hidden="1"/>
    <cellStyle name="Uwaga 3" xfId="26855" hidden="1"/>
    <cellStyle name="Uwaga 3" xfId="26857" hidden="1"/>
    <cellStyle name="Uwaga 3" xfId="26860" hidden="1"/>
    <cellStyle name="Uwaga 3" xfId="26869" hidden="1"/>
    <cellStyle name="Uwaga 3" xfId="26870" hidden="1"/>
    <cellStyle name="Uwaga 3" xfId="26871" hidden="1"/>
    <cellStyle name="Uwaga 3" xfId="26884" hidden="1"/>
    <cellStyle name="Uwaga 3" xfId="26886" hidden="1"/>
    <cellStyle name="Uwaga 3" xfId="26888" hidden="1"/>
    <cellStyle name="Uwaga 3" xfId="26899" hidden="1"/>
    <cellStyle name="Uwaga 3" xfId="26901" hidden="1"/>
    <cellStyle name="Uwaga 3" xfId="26903" hidden="1"/>
    <cellStyle name="Uwaga 3" xfId="26914" hidden="1"/>
    <cellStyle name="Uwaga 3" xfId="26916" hidden="1"/>
    <cellStyle name="Uwaga 3" xfId="26918" hidden="1"/>
    <cellStyle name="Uwaga 3" xfId="26929" hidden="1"/>
    <cellStyle name="Uwaga 3" xfId="26930" hidden="1"/>
    <cellStyle name="Uwaga 3" xfId="26931" hidden="1"/>
    <cellStyle name="Uwaga 3" xfId="26944" hidden="1"/>
    <cellStyle name="Uwaga 3" xfId="26946" hidden="1"/>
    <cellStyle name="Uwaga 3" xfId="26948" hidden="1"/>
    <cellStyle name="Uwaga 3" xfId="26959" hidden="1"/>
    <cellStyle name="Uwaga 3" xfId="26961" hidden="1"/>
    <cellStyle name="Uwaga 3" xfId="26963" hidden="1"/>
    <cellStyle name="Uwaga 3" xfId="26974" hidden="1"/>
    <cellStyle name="Uwaga 3" xfId="26976" hidden="1"/>
    <cellStyle name="Uwaga 3" xfId="26977" hidden="1"/>
    <cellStyle name="Uwaga 3" xfId="26989" hidden="1"/>
    <cellStyle name="Uwaga 3" xfId="26990" hidden="1"/>
    <cellStyle name="Uwaga 3" xfId="26991" hidden="1"/>
    <cellStyle name="Uwaga 3" xfId="27004" hidden="1"/>
    <cellStyle name="Uwaga 3" xfId="27006" hidden="1"/>
    <cellStyle name="Uwaga 3" xfId="27008" hidden="1"/>
    <cellStyle name="Uwaga 3" xfId="27019" hidden="1"/>
    <cellStyle name="Uwaga 3" xfId="27021" hidden="1"/>
    <cellStyle name="Uwaga 3" xfId="27023" hidden="1"/>
    <cellStyle name="Uwaga 3" xfId="27034" hidden="1"/>
    <cellStyle name="Uwaga 3" xfId="27036" hidden="1"/>
    <cellStyle name="Uwaga 3" xfId="27038" hidden="1"/>
    <cellStyle name="Uwaga 3" xfId="27049" hidden="1"/>
    <cellStyle name="Uwaga 3" xfId="27050" hidden="1"/>
    <cellStyle name="Uwaga 3" xfId="27052" hidden="1"/>
    <cellStyle name="Uwaga 3" xfId="27063" hidden="1"/>
    <cellStyle name="Uwaga 3" xfId="27065" hidden="1"/>
    <cellStyle name="Uwaga 3" xfId="27066" hidden="1"/>
    <cellStyle name="Uwaga 3" xfId="27075" hidden="1"/>
    <cellStyle name="Uwaga 3" xfId="27078" hidden="1"/>
    <cellStyle name="Uwaga 3" xfId="27080" hidden="1"/>
    <cellStyle name="Uwaga 3" xfId="27091" hidden="1"/>
    <cellStyle name="Uwaga 3" xfId="27093" hidden="1"/>
    <cellStyle name="Uwaga 3" xfId="27095" hidden="1"/>
    <cellStyle name="Uwaga 3" xfId="27107" hidden="1"/>
    <cellStyle name="Uwaga 3" xfId="27109" hidden="1"/>
    <cellStyle name="Uwaga 3" xfId="27111" hidden="1"/>
    <cellStyle name="Uwaga 3" xfId="27119" hidden="1"/>
    <cellStyle name="Uwaga 3" xfId="27121" hidden="1"/>
    <cellStyle name="Uwaga 3" xfId="27124" hidden="1"/>
    <cellStyle name="Uwaga 3" xfId="27114" hidden="1"/>
    <cellStyle name="Uwaga 3" xfId="27113" hidden="1"/>
    <cellStyle name="Uwaga 3" xfId="27112" hidden="1"/>
    <cellStyle name="Uwaga 3" xfId="27099" hidden="1"/>
    <cellStyle name="Uwaga 3" xfId="27098" hidden="1"/>
    <cellStyle name="Uwaga 3" xfId="27097" hidden="1"/>
    <cellStyle name="Uwaga 3" xfId="27084" hidden="1"/>
    <cellStyle name="Uwaga 3" xfId="27083" hidden="1"/>
    <cellStyle name="Uwaga 3" xfId="27082" hidden="1"/>
    <cellStyle name="Uwaga 3" xfId="27069" hidden="1"/>
    <cellStyle name="Uwaga 3" xfId="27068" hidden="1"/>
    <cellStyle name="Uwaga 3" xfId="27067" hidden="1"/>
    <cellStyle name="Uwaga 3" xfId="27054" hidden="1"/>
    <cellStyle name="Uwaga 3" xfId="27053" hidden="1"/>
    <cellStyle name="Uwaga 3" xfId="27051" hidden="1"/>
    <cellStyle name="Uwaga 3" xfId="27040" hidden="1"/>
    <cellStyle name="Uwaga 3" xfId="27037" hidden="1"/>
    <cellStyle name="Uwaga 3" xfId="27035" hidden="1"/>
    <cellStyle name="Uwaga 3" xfId="27025" hidden="1"/>
    <cellStyle name="Uwaga 3" xfId="27022" hidden="1"/>
    <cellStyle name="Uwaga 3" xfId="27020" hidden="1"/>
    <cellStyle name="Uwaga 3" xfId="27010" hidden="1"/>
    <cellStyle name="Uwaga 3" xfId="27007" hidden="1"/>
    <cellStyle name="Uwaga 3" xfId="27005" hidden="1"/>
    <cellStyle name="Uwaga 3" xfId="26995" hidden="1"/>
    <cellStyle name="Uwaga 3" xfId="26993" hidden="1"/>
    <cellStyle name="Uwaga 3" xfId="26992" hidden="1"/>
    <cellStyle name="Uwaga 3" xfId="26980" hidden="1"/>
    <cellStyle name="Uwaga 3" xfId="26978" hidden="1"/>
    <cellStyle name="Uwaga 3" xfId="26975" hidden="1"/>
    <cellStyle name="Uwaga 3" xfId="26965" hidden="1"/>
    <cellStyle name="Uwaga 3" xfId="26962" hidden="1"/>
    <cellStyle name="Uwaga 3" xfId="26960" hidden="1"/>
    <cellStyle name="Uwaga 3" xfId="26950" hidden="1"/>
    <cellStyle name="Uwaga 3" xfId="26947" hidden="1"/>
    <cellStyle name="Uwaga 3" xfId="26945" hidden="1"/>
    <cellStyle name="Uwaga 3" xfId="26935" hidden="1"/>
    <cellStyle name="Uwaga 3" xfId="26933" hidden="1"/>
    <cellStyle name="Uwaga 3" xfId="26932" hidden="1"/>
    <cellStyle name="Uwaga 3" xfId="26920" hidden="1"/>
    <cellStyle name="Uwaga 3" xfId="26917" hidden="1"/>
    <cellStyle name="Uwaga 3" xfId="26915" hidden="1"/>
    <cellStyle name="Uwaga 3" xfId="26905" hidden="1"/>
    <cellStyle name="Uwaga 3" xfId="26902" hidden="1"/>
    <cellStyle name="Uwaga 3" xfId="26900" hidden="1"/>
    <cellStyle name="Uwaga 3" xfId="26890" hidden="1"/>
    <cellStyle name="Uwaga 3" xfId="26887" hidden="1"/>
    <cellStyle name="Uwaga 3" xfId="26885" hidden="1"/>
    <cellStyle name="Uwaga 3" xfId="26875" hidden="1"/>
    <cellStyle name="Uwaga 3" xfId="26873" hidden="1"/>
    <cellStyle name="Uwaga 3" xfId="26872" hidden="1"/>
    <cellStyle name="Uwaga 3" xfId="26859" hidden="1"/>
    <cellStyle name="Uwaga 3" xfId="26856" hidden="1"/>
    <cellStyle name="Uwaga 3" xfId="26854" hidden="1"/>
    <cellStyle name="Uwaga 3" xfId="26844" hidden="1"/>
    <cellStyle name="Uwaga 3" xfId="26841" hidden="1"/>
    <cellStyle name="Uwaga 3" xfId="26839" hidden="1"/>
    <cellStyle name="Uwaga 3" xfId="26829" hidden="1"/>
    <cellStyle name="Uwaga 3" xfId="26826" hidden="1"/>
    <cellStyle name="Uwaga 3" xfId="26824" hidden="1"/>
    <cellStyle name="Uwaga 3" xfId="26815" hidden="1"/>
    <cellStyle name="Uwaga 3" xfId="26813" hidden="1"/>
    <cellStyle name="Uwaga 3" xfId="26812" hidden="1"/>
    <cellStyle name="Uwaga 3" xfId="26800" hidden="1"/>
    <cellStyle name="Uwaga 3" xfId="26798" hidden="1"/>
    <cellStyle name="Uwaga 3" xfId="26796" hidden="1"/>
    <cellStyle name="Uwaga 3" xfId="26785" hidden="1"/>
    <cellStyle name="Uwaga 3" xfId="26783" hidden="1"/>
    <cellStyle name="Uwaga 3" xfId="26781" hidden="1"/>
    <cellStyle name="Uwaga 3" xfId="26770" hidden="1"/>
    <cellStyle name="Uwaga 3" xfId="26768" hidden="1"/>
    <cellStyle name="Uwaga 3" xfId="26766" hidden="1"/>
    <cellStyle name="Uwaga 3" xfId="26755" hidden="1"/>
    <cellStyle name="Uwaga 3" xfId="26753" hidden="1"/>
    <cellStyle name="Uwaga 3" xfId="26752" hidden="1"/>
    <cellStyle name="Uwaga 3" xfId="26739" hidden="1"/>
    <cellStyle name="Uwaga 3" xfId="26736" hidden="1"/>
    <cellStyle name="Uwaga 3" xfId="26734" hidden="1"/>
    <cellStyle name="Uwaga 3" xfId="26724" hidden="1"/>
    <cellStyle name="Uwaga 3" xfId="26721" hidden="1"/>
    <cellStyle name="Uwaga 3" xfId="26719" hidden="1"/>
    <cellStyle name="Uwaga 3" xfId="26709" hidden="1"/>
    <cellStyle name="Uwaga 3" xfId="26706" hidden="1"/>
    <cellStyle name="Uwaga 3" xfId="26704" hidden="1"/>
    <cellStyle name="Uwaga 3" xfId="26695" hidden="1"/>
    <cellStyle name="Uwaga 3" xfId="26693" hidden="1"/>
    <cellStyle name="Uwaga 3" xfId="26691" hidden="1"/>
    <cellStyle name="Uwaga 3" xfId="26679" hidden="1"/>
    <cellStyle name="Uwaga 3" xfId="26676" hidden="1"/>
    <cellStyle name="Uwaga 3" xfId="26674" hidden="1"/>
    <cellStyle name="Uwaga 3" xfId="26664" hidden="1"/>
    <cellStyle name="Uwaga 3" xfId="26661" hidden="1"/>
    <cellStyle name="Uwaga 3" xfId="26659" hidden="1"/>
    <cellStyle name="Uwaga 3" xfId="26649" hidden="1"/>
    <cellStyle name="Uwaga 3" xfId="26646" hidden="1"/>
    <cellStyle name="Uwaga 3" xfId="26644" hidden="1"/>
    <cellStyle name="Uwaga 3" xfId="26637" hidden="1"/>
    <cellStyle name="Uwaga 3" xfId="26634" hidden="1"/>
    <cellStyle name="Uwaga 3" xfId="26632" hidden="1"/>
    <cellStyle name="Uwaga 3" xfId="26622" hidden="1"/>
    <cellStyle name="Uwaga 3" xfId="26619" hidden="1"/>
    <cellStyle name="Uwaga 3" xfId="26616" hidden="1"/>
    <cellStyle name="Uwaga 3" xfId="26607" hidden="1"/>
    <cellStyle name="Uwaga 3" xfId="26603" hidden="1"/>
    <cellStyle name="Uwaga 3" xfId="26600" hidden="1"/>
    <cellStyle name="Uwaga 3" xfId="26592" hidden="1"/>
    <cellStyle name="Uwaga 3" xfId="26589" hidden="1"/>
    <cellStyle name="Uwaga 3" xfId="26586" hidden="1"/>
    <cellStyle name="Uwaga 3" xfId="26577" hidden="1"/>
    <cellStyle name="Uwaga 3" xfId="26574" hidden="1"/>
    <cellStyle name="Uwaga 3" xfId="26571" hidden="1"/>
    <cellStyle name="Uwaga 3" xfId="26561" hidden="1"/>
    <cellStyle name="Uwaga 3" xfId="26557" hidden="1"/>
    <cellStyle name="Uwaga 3" xfId="26554" hidden="1"/>
    <cellStyle name="Uwaga 3" xfId="26545" hidden="1"/>
    <cellStyle name="Uwaga 3" xfId="26541" hidden="1"/>
    <cellStyle name="Uwaga 3" xfId="26539" hidden="1"/>
    <cellStyle name="Uwaga 3" xfId="26531" hidden="1"/>
    <cellStyle name="Uwaga 3" xfId="26527" hidden="1"/>
    <cellStyle name="Uwaga 3" xfId="26524" hidden="1"/>
    <cellStyle name="Uwaga 3" xfId="26517" hidden="1"/>
    <cellStyle name="Uwaga 3" xfId="26514" hidden="1"/>
    <cellStyle name="Uwaga 3" xfId="26511" hidden="1"/>
    <cellStyle name="Uwaga 3" xfId="26502" hidden="1"/>
    <cellStyle name="Uwaga 3" xfId="26497" hidden="1"/>
    <cellStyle name="Uwaga 3" xfId="26494" hidden="1"/>
    <cellStyle name="Uwaga 3" xfId="26487" hidden="1"/>
    <cellStyle name="Uwaga 3" xfId="26482" hidden="1"/>
    <cellStyle name="Uwaga 3" xfId="26479" hidden="1"/>
    <cellStyle name="Uwaga 3" xfId="26472" hidden="1"/>
    <cellStyle name="Uwaga 3" xfId="26467" hidden="1"/>
    <cellStyle name="Uwaga 3" xfId="26464" hidden="1"/>
    <cellStyle name="Uwaga 3" xfId="26458" hidden="1"/>
    <cellStyle name="Uwaga 3" xfId="26454" hidden="1"/>
    <cellStyle name="Uwaga 3" xfId="26451" hidden="1"/>
    <cellStyle name="Uwaga 3" xfId="26443" hidden="1"/>
    <cellStyle name="Uwaga 3" xfId="26438" hidden="1"/>
    <cellStyle name="Uwaga 3" xfId="26434" hidden="1"/>
    <cellStyle name="Uwaga 3" xfId="26428" hidden="1"/>
    <cellStyle name="Uwaga 3" xfId="26423" hidden="1"/>
    <cellStyle name="Uwaga 3" xfId="26419" hidden="1"/>
    <cellStyle name="Uwaga 3" xfId="26413" hidden="1"/>
    <cellStyle name="Uwaga 3" xfId="26408" hidden="1"/>
    <cellStyle name="Uwaga 3" xfId="26404" hidden="1"/>
    <cellStyle name="Uwaga 3" xfId="26399" hidden="1"/>
    <cellStyle name="Uwaga 3" xfId="26395" hidden="1"/>
    <cellStyle name="Uwaga 3" xfId="26391" hidden="1"/>
    <cellStyle name="Uwaga 3" xfId="26383" hidden="1"/>
    <cellStyle name="Uwaga 3" xfId="26378" hidden="1"/>
    <cellStyle name="Uwaga 3" xfId="26374" hidden="1"/>
    <cellStyle name="Uwaga 3" xfId="26368" hidden="1"/>
    <cellStyle name="Uwaga 3" xfId="26363" hidden="1"/>
    <cellStyle name="Uwaga 3" xfId="26359" hidden="1"/>
    <cellStyle name="Uwaga 3" xfId="26353" hidden="1"/>
    <cellStyle name="Uwaga 3" xfId="26348" hidden="1"/>
    <cellStyle name="Uwaga 3" xfId="26344" hidden="1"/>
    <cellStyle name="Uwaga 3" xfId="26340" hidden="1"/>
    <cellStyle name="Uwaga 3" xfId="26335" hidden="1"/>
    <cellStyle name="Uwaga 3" xfId="26330" hidden="1"/>
    <cellStyle name="Uwaga 3" xfId="26325" hidden="1"/>
    <cellStyle name="Uwaga 3" xfId="26321" hidden="1"/>
    <cellStyle name="Uwaga 3" xfId="26317" hidden="1"/>
    <cellStyle name="Uwaga 3" xfId="26310" hidden="1"/>
    <cellStyle name="Uwaga 3" xfId="26306" hidden="1"/>
    <cellStyle name="Uwaga 3" xfId="26301" hidden="1"/>
    <cellStyle name="Uwaga 3" xfId="26295" hidden="1"/>
    <cellStyle name="Uwaga 3" xfId="26291" hidden="1"/>
    <cellStyle name="Uwaga 3" xfId="26286" hidden="1"/>
    <cellStyle name="Uwaga 3" xfId="26280" hidden="1"/>
    <cellStyle name="Uwaga 3" xfId="26276" hidden="1"/>
    <cellStyle name="Uwaga 3" xfId="26271" hidden="1"/>
    <cellStyle name="Uwaga 3" xfId="26265" hidden="1"/>
    <cellStyle name="Uwaga 3" xfId="26261" hidden="1"/>
    <cellStyle name="Uwaga 3" xfId="26257" hidden="1"/>
    <cellStyle name="Uwaga 3" xfId="27117" hidden="1"/>
    <cellStyle name="Uwaga 3" xfId="27116" hidden="1"/>
    <cellStyle name="Uwaga 3" xfId="27115" hidden="1"/>
    <cellStyle name="Uwaga 3" xfId="27102" hidden="1"/>
    <cellStyle name="Uwaga 3" xfId="27101" hidden="1"/>
    <cellStyle name="Uwaga 3" xfId="27100" hidden="1"/>
    <cellStyle name="Uwaga 3" xfId="27087" hidden="1"/>
    <cellStyle name="Uwaga 3" xfId="27086" hidden="1"/>
    <cellStyle name="Uwaga 3" xfId="27085" hidden="1"/>
    <cellStyle name="Uwaga 3" xfId="27072" hidden="1"/>
    <cellStyle name="Uwaga 3" xfId="27071" hidden="1"/>
    <cellStyle name="Uwaga 3" xfId="27070" hidden="1"/>
    <cellStyle name="Uwaga 3" xfId="27057" hidden="1"/>
    <cellStyle name="Uwaga 3" xfId="27056" hidden="1"/>
    <cellStyle name="Uwaga 3" xfId="27055" hidden="1"/>
    <cellStyle name="Uwaga 3" xfId="27043" hidden="1"/>
    <cellStyle name="Uwaga 3" xfId="27041" hidden="1"/>
    <cellStyle name="Uwaga 3" xfId="27039" hidden="1"/>
    <cellStyle name="Uwaga 3" xfId="27028" hidden="1"/>
    <cellStyle name="Uwaga 3" xfId="27026" hidden="1"/>
    <cellStyle name="Uwaga 3" xfId="27024" hidden="1"/>
    <cellStyle name="Uwaga 3" xfId="27013" hidden="1"/>
    <cellStyle name="Uwaga 3" xfId="27011" hidden="1"/>
    <cellStyle name="Uwaga 3" xfId="27009" hidden="1"/>
    <cellStyle name="Uwaga 3" xfId="26998" hidden="1"/>
    <cellStyle name="Uwaga 3" xfId="26996" hidden="1"/>
    <cellStyle name="Uwaga 3" xfId="26994" hidden="1"/>
    <cellStyle name="Uwaga 3" xfId="26983" hidden="1"/>
    <cellStyle name="Uwaga 3" xfId="26981" hidden="1"/>
    <cellStyle name="Uwaga 3" xfId="26979" hidden="1"/>
    <cellStyle name="Uwaga 3" xfId="26968" hidden="1"/>
    <cellStyle name="Uwaga 3" xfId="26966" hidden="1"/>
    <cellStyle name="Uwaga 3" xfId="26964" hidden="1"/>
    <cellStyle name="Uwaga 3" xfId="26953" hidden="1"/>
    <cellStyle name="Uwaga 3" xfId="26951" hidden="1"/>
    <cellStyle name="Uwaga 3" xfId="26949" hidden="1"/>
    <cellStyle name="Uwaga 3" xfId="26938" hidden="1"/>
    <cellStyle name="Uwaga 3" xfId="26936" hidden="1"/>
    <cellStyle name="Uwaga 3" xfId="26934" hidden="1"/>
    <cellStyle name="Uwaga 3" xfId="26923" hidden="1"/>
    <cellStyle name="Uwaga 3" xfId="26921" hidden="1"/>
    <cellStyle name="Uwaga 3" xfId="26919" hidden="1"/>
    <cellStyle name="Uwaga 3" xfId="26908" hidden="1"/>
    <cellStyle name="Uwaga 3" xfId="26906" hidden="1"/>
    <cellStyle name="Uwaga 3" xfId="26904" hidden="1"/>
    <cellStyle name="Uwaga 3" xfId="26893" hidden="1"/>
    <cellStyle name="Uwaga 3" xfId="26891" hidden="1"/>
    <cellStyle name="Uwaga 3" xfId="26889" hidden="1"/>
    <cellStyle name="Uwaga 3" xfId="26878" hidden="1"/>
    <cellStyle name="Uwaga 3" xfId="26876" hidden="1"/>
    <cellStyle name="Uwaga 3" xfId="26874" hidden="1"/>
    <cellStyle name="Uwaga 3" xfId="26863" hidden="1"/>
    <cellStyle name="Uwaga 3" xfId="26861" hidden="1"/>
    <cellStyle name="Uwaga 3" xfId="26858" hidden="1"/>
    <cellStyle name="Uwaga 3" xfId="26848" hidden="1"/>
    <cellStyle name="Uwaga 3" xfId="26845" hidden="1"/>
    <cellStyle name="Uwaga 3" xfId="26842" hidden="1"/>
    <cellStyle name="Uwaga 3" xfId="26833" hidden="1"/>
    <cellStyle name="Uwaga 3" xfId="26831" hidden="1"/>
    <cellStyle name="Uwaga 3" xfId="26828" hidden="1"/>
    <cellStyle name="Uwaga 3" xfId="26818" hidden="1"/>
    <cellStyle name="Uwaga 3" xfId="26816" hidden="1"/>
    <cellStyle name="Uwaga 3" xfId="26814" hidden="1"/>
    <cellStyle name="Uwaga 3" xfId="26803" hidden="1"/>
    <cellStyle name="Uwaga 3" xfId="26801" hidden="1"/>
    <cellStyle name="Uwaga 3" xfId="26799" hidden="1"/>
    <cellStyle name="Uwaga 3" xfId="26788" hidden="1"/>
    <cellStyle name="Uwaga 3" xfId="26786" hidden="1"/>
    <cellStyle name="Uwaga 3" xfId="26784" hidden="1"/>
    <cellStyle name="Uwaga 3" xfId="26773" hidden="1"/>
    <cellStyle name="Uwaga 3" xfId="26771" hidden="1"/>
    <cellStyle name="Uwaga 3" xfId="26769" hidden="1"/>
    <cellStyle name="Uwaga 3" xfId="26758" hidden="1"/>
    <cellStyle name="Uwaga 3" xfId="26756" hidden="1"/>
    <cellStyle name="Uwaga 3" xfId="26754" hidden="1"/>
    <cellStyle name="Uwaga 3" xfId="26743" hidden="1"/>
    <cellStyle name="Uwaga 3" xfId="26741" hidden="1"/>
    <cellStyle name="Uwaga 3" xfId="26738" hidden="1"/>
    <cellStyle name="Uwaga 3" xfId="26728" hidden="1"/>
    <cellStyle name="Uwaga 3" xfId="26725" hidden="1"/>
    <cellStyle name="Uwaga 3" xfId="26722" hidden="1"/>
    <cellStyle name="Uwaga 3" xfId="26713" hidden="1"/>
    <cellStyle name="Uwaga 3" xfId="26710" hidden="1"/>
    <cellStyle name="Uwaga 3" xfId="26707" hidden="1"/>
    <cellStyle name="Uwaga 3" xfId="26698" hidden="1"/>
    <cellStyle name="Uwaga 3" xfId="26696" hidden="1"/>
    <cellStyle name="Uwaga 3" xfId="26694" hidden="1"/>
    <cellStyle name="Uwaga 3" xfId="26683" hidden="1"/>
    <cellStyle name="Uwaga 3" xfId="26680" hidden="1"/>
    <cellStyle name="Uwaga 3" xfId="26677" hidden="1"/>
    <cellStyle name="Uwaga 3" xfId="26668" hidden="1"/>
    <cellStyle name="Uwaga 3" xfId="26665" hidden="1"/>
    <cellStyle name="Uwaga 3" xfId="26662" hidden="1"/>
    <cellStyle name="Uwaga 3" xfId="26653" hidden="1"/>
    <cellStyle name="Uwaga 3" xfId="26650" hidden="1"/>
    <cellStyle name="Uwaga 3" xfId="26647" hidden="1"/>
    <cellStyle name="Uwaga 3" xfId="26640" hidden="1"/>
    <cellStyle name="Uwaga 3" xfId="26636" hidden="1"/>
    <cellStyle name="Uwaga 3" xfId="26633" hidden="1"/>
    <cellStyle name="Uwaga 3" xfId="26625" hidden="1"/>
    <cellStyle name="Uwaga 3" xfId="26621" hidden="1"/>
    <cellStyle name="Uwaga 3" xfId="26618" hidden="1"/>
    <cellStyle name="Uwaga 3" xfId="26610" hidden="1"/>
    <cellStyle name="Uwaga 3" xfId="26606" hidden="1"/>
    <cellStyle name="Uwaga 3" xfId="26602" hidden="1"/>
    <cellStyle name="Uwaga 3" xfId="26595" hidden="1"/>
    <cellStyle name="Uwaga 3" xfId="26591" hidden="1"/>
    <cellStyle name="Uwaga 3" xfId="26588" hidden="1"/>
    <cellStyle name="Uwaga 3" xfId="26580" hidden="1"/>
    <cellStyle name="Uwaga 3" xfId="26576" hidden="1"/>
    <cellStyle name="Uwaga 3" xfId="26573" hidden="1"/>
    <cellStyle name="Uwaga 3" xfId="26564" hidden="1"/>
    <cellStyle name="Uwaga 3" xfId="26559" hidden="1"/>
    <cellStyle name="Uwaga 3" xfId="26555" hidden="1"/>
    <cellStyle name="Uwaga 3" xfId="26549" hidden="1"/>
    <cellStyle name="Uwaga 3" xfId="26544" hidden="1"/>
    <cellStyle name="Uwaga 3" xfId="26540" hidden="1"/>
    <cellStyle name="Uwaga 3" xfId="26534" hidden="1"/>
    <cellStyle name="Uwaga 3" xfId="26529" hidden="1"/>
    <cellStyle name="Uwaga 3" xfId="26525" hidden="1"/>
    <cellStyle name="Uwaga 3" xfId="26520" hidden="1"/>
    <cellStyle name="Uwaga 3" xfId="26516" hidden="1"/>
    <cellStyle name="Uwaga 3" xfId="26512" hidden="1"/>
    <cellStyle name="Uwaga 3" xfId="26505" hidden="1"/>
    <cellStyle name="Uwaga 3" xfId="26500" hidden="1"/>
    <cellStyle name="Uwaga 3" xfId="26496" hidden="1"/>
    <cellStyle name="Uwaga 3" xfId="26489" hidden="1"/>
    <cellStyle name="Uwaga 3" xfId="26484" hidden="1"/>
    <cellStyle name="Uwaga 3" xfId="26480" hidden="1"/>
    <cellStyle name="Uwaga 3" xfId="26475" hidden="1"/>
    <cellStyle name="Uwaga 3" xfId="26470" hidden="1"/>
    <cellStyle name="Uwaga 3" xfId="26466" hidden="1"/>
    <cellStyle name="Uwaga 3" xfId="26460" hidden="1"/>
    <cellStyle name="Uwaga 3" xfId="26456" hidden="1"/>
    <cellStyle name="Uwaga 3" xfId="26453" hidden="1"/>
    <cellStyle name="Uwaga 3" xfId="26446" hidden="1"/>
    <cellStyle name="Uwaga 3" xfId="26441" hidden="1"/>
    <cellStyle name="Uwaga 3" xfId="26436" hidden="1"/>
    <cellStyle name="Uwaga 3" xfId="26430" hidden="1"/>
    <cellStyle name="Uwaga 3" xfId="26425" hidden="1"/>
    <cellStyle name="Uwaga 3" xfId="26420" hidden="1"/>
    <cellStyle name="Uwaga 3" xfId="26415" hidden="1"/>
    <cellStyle name="Uwaga 3" xfId="26410" hidden="1"/>
    <cellStyle name="Uwaga 3" xfId="26405" hidden="1"/>
    <cellStyle name="Uwaga 3" xfId="26401" hidden="1"/>
    <cellStyle name="Uwaga 3" xfId="26397" hidden="1"/>
    <cellStyle name="Uwaga 3" xfId="26392" hidden="1"/>
    <cellStyle name="Uwaga 3" xfId="26385" hidden="1"/>
    <cellStyle name="Uwaga 3" xfId="26380" hidden="1"/>
    <cellStyle name="Uwaga 3" xfId="26375" hidden="1"/>
    <cellStyle name="Uwaga 3" xfId="26369" hidden="1"/>
    <cellStyle name="Uwaga 3" xfId="26364" hidden="1"/>
    <cellStyle name="Uwaga 3" xfId="26360" hidden="1"/>
    <cellStyle name="Uwaga 3" xfId="26355" hidden="1"/>
    <cellStyle name="Uwaga 3" xfId="26350" hidden="1"/>
    <cellStyle name="Uwaga 3" xfId="26345" hidden="1"/>
    <cellStyle name="Uwaga 3" xfId="26341" hidden="1"/>
    <cellStyle name="Uwaga 3" xfId="26336" hidden="1"/>
    <cellStyle name="Uwaga 3" xfId="26331" hidden="1"/>
    <cellStyle name="Uwaga 3" xfId="26326" hidden="1"/>
    <cellStyle name="Uwaga 3" xfId="26322" hidden="1"/>
    <cellStyle name="Uwaga 3" xfId="26318" hidden="1"/>
    <cellStyle name="Uwaga 3" xfId="26311" hidden="1"/>
    <cellStyle name="Uwaga 3" xfId="26307" hidden="1"/>
    <cellStyle name="Uwaga 3" xfId="26302" hidden="1"/>
    <cellStyle name="Uwaga 3" xfId="26296" hidden="1"/>
    <cellStyle name="Uwaga 3" xfId="26292" hidden="1"/>
    <cellStyle name="Uwaga 3" xfId="26287" hidden="1"/>
    <cellStyle name="Uwaga 3" xfId="26281" hidden="1"/>
    <cellStyle name="Uwaga 3" xfId="26277" hidden="1"/>
    <cellStyle name="Uwaga 3" xfId="26273" hidden="1"/>
    <cellStyle name="Uwaga 3" xfId="26266" hidden="1"/>
    <cellStyle name="Uwaga 3" xfId="26262" hidden="1"/>
    <cellStyle name="Uwaga 3" xfId="26258" hidden="1"/>
    <cellStyle name="Uwaga 3" xfId="27122" hidden="1"/>
    <cellStyle name="Uwaga 3" xfId="27120" hidden="1"/>
    <cellStyle name="Uwaga 3" xfId="27118" hidden="1"/>
    <cellStyle name="Uwaga 3" xfId="27105" hidden="1"/>
    <cellStyle name="Uwaga 3" xfId="27104" hidden="1"/>
    <cellStyle name="Uwaga 3" xfId="27103" hidden="1"/>
    <cellStyle name="Uwaga 3" xfId="27090" hidden="1"/>
    <cellStyle name="Uwaga 3" xfId="27089" hidden="1"/>
    <cellStyle name="Uwaga 3" xfId="27088" hidden="1"/>
    <cellStyle name="Uwaga 3" xfId="27076" hidden="1"/>
    <cellStyle name="Uwaga 3" xfId="27074" hidden="1"/>
    <cellStyle name="Uwaga 3" xfId="27073" hidden="1"/>
    <cellStyle name="Uwaga 3" xfId="27060" hidden="1"/>
    <cellStyle name="Uwaga 3" xfId="27059" hidden="1"/>
    <cellStyle name="Uwaga 3" xfId="27058" hidden="1"/>
    <cellStyle name="Uwaga 3" xfId="27046" hidden="1"/>
    <cellStyle name="Uwaga 3" xfId="27044" hidden="1"/>
    <cellStyle name="Uwaga 3" xfId="27042" hidden="1"/>
    <cellStyle name="Uwaga 3" xfId="27031" hidden="1"/>
    <cellStyle name="Uwaga 3" xfId="27029" hidden="1"/>
    <cellStyle name="Uwaga 3" xfId="27027" hidden="1"/>
    <cellStyle name="Uwaga 3" xfId="27016" hidden="1"/>
    <cellStyle name="Uwaga 3" xfId="27014" hidden="1"/>
    <cellStyle name="Uwaga 3" xfId="27012" hidden="1"/>
    <cellStyle name="Uwaga 3" xfId="27001" hidden="1"/>
    <cellStyle name="Uwaga 3" xfId="26999" hidden="1"/>
    <cellStyle name="Uwaga 3" xfId="26997" hidden="1"/>
    <cellStyle name="Uwaga 3" xfId="26986" hidden="1"/>
    <cellStyle name="Uwaga 3" xfId="26984" hidden="1"/>
    <cellStyle name="Uwaga 3" xfId="26982" hidden="1"/>
    <cellStyle name="Uwaga 3" xfId="26971" hidden="1"/>
    <cellStyle name="Uwaga 3" xfId="26969" hidden="1"/>
    <cellStyle name="Uwaga 3" xfId="26967" hidden="1"/>
    <cellStyle name="Uwaga 3" xfId="26956" hidden="1"/>
    <cellStyle name="Uwaga 3" xfId="26954" hidden="1"/>
    <cellStyle name="Uwaga 3" xfId="26952" hidden="1"/>
    <cellStyle name="Uwaga 3" xfId="26941" hidden="1"/>
    <cellStyle name="Uwaga 3" xfId="26939" hidden="1"/>
    <cellStyle name="Uwaga 3" xfId="26937" hidden="1"/>
    <cellStyle name="Uwaga 3" xfId="26926" hidden="1"/>
    <cellStyle name="Uwaga 3" xfId="26924" hidden="1"/>
    <cellStyle name="Uwaga 3" xfId="26922" hidden="1"/>
    <cellStyle name="Uwaga 3" xfId="26911" hidden="1"/>
    <cellStyle name="Uwaga 3" xfId="26909" hidden="1"/>
    <cellStyle name="Uwaga 3" xfId="26907" hidden="1"/>
    <cellStyle name="Uwaga 3" xfId="26896" hidden="1"/>
    <cellStyle name="Uwaga 3" xfId="26894" hidden="1"/>
    <cellStyle name="Uwaga 3" xfId="26892" hidden="1"/>
    <cellStyle name="Uwaga 3" xfId="26881" hidden="1"/>
    <cellStyle name="Uwaga 3" xfId="26879" hidden="1"/>
    <cellStyle name="Uwaga 3" xfId="26877" hidden="1"/>
    <cellStyle name="Uwaga 3" xfId="26866" hidden="1"/>
    <cellStyle name="Uwaga 3" xfId="26864" hidden="1"/>
    <cellStyle name="Uwaga 3" xfId="26862" hidden="1"/>
    <cellStyle name="Uwaga 3" xfId="26851" hidden="1"/>
    <cellStyle name="Uwaga 3" xfId="26849" hidden="1"/>
    <cellStyle name="Uwaga 3" xfId="26847" hidden="1"/>
    <cellStyle name="Uwaga 3" xfId="26836" hidden="1"/>
    <cellStyle name="Uwaga 3" xfId="26834" hidden="1"/>
    <cellStyle name="Uwaga 3" xfId="26832" hidden="1"/>
    <cellStyle name="Uwaga 3" xfId="26821" hidden="1"/>
    <cellStyle name="Uwaga 3" xfId="26819" hidden="1"/>
    <cellStyle name="Uwaga 3" xfId="26817" hidden="1"/>
    <cellStyle name="Uwaga 3" xfId="26806" hidden="1"/>
    <cellStyle name="Uwaga 3" xfId="26804" hidden="1"/>
    <cellStyle name="Uwaga 3" xfId="26802" hidden="1"/>
    <cellStyle name="Uwaga 3" xfId="26791" hidden="1"/>
    <cellStyle name="Uwaga 3" xfId="26789" hidden="1"/>
    <cellStyle name="Uwaga 3" xfId="26787" hidden="1"/>
    <cellStyle name="Uwaga 3" xfId="26776" hidden="1"/>
    <cellStyle name="Uwaga 3" xfId="26774" hidden="1"/>
    <cellStyle name="Uwaga 3" xfId="26772" hidden="1"/>
    <cellStyle name="Uwaga 3" xfId="26761" hidden="1"/>
    <cellStyle name="Uwaga 3" xfId="26759" hidden="1"/>
    <cellStyle name="Uwaga 3" xfId="26757" hidden="1"/>
    <cellStyle name="Uwaga 3" xfId="26746" hidden="1"/>
    <cellStyle name="Uwaga 3" xfId="26744" hidden="1"/>
    <cellStyle name="Uwaga 3" xfId="26742" hidden="1"/>
    <cellStyle name="Uwaga 3" xfId="26731" hidden="1"/>
    <cellStyle name="Uwaga 3" xfId="26729" hidden="1"/>
    <cellStyle name="Uwaga 3" xfId="26726" hidden="1"/>
    <cellStyle name="Uwaga 3" xfId="26716" hidden="1"/>
    <cellStyle name="Uwaga 3" xfId="26714" hidden="1"/>
    <cellStyle name="Uwaga 3" xfId="26712" hidden="1"/>
    <cellStyle name="Uwaga 3" xfId="26701" hidden="1"/>
    <cellStyle name="Uwaga 3" xfId="26699" hidden="1"/>
    <cellStyle name="Uwaga 3" xfId="26697" hidden="1"/>
    <cellStyle name="Uwaga 3" xfId="26686" hidden="1"/>
    <cellStyle name="Uwaga 3" xfId="26684" hidden="1"/>
    <cellStyle name="Uwaga 3" xfId="26681" hidden="1"/>
    <cellStyle name="Uwaga 3" xfId="26671" hidden="1"/>
    <cellStyle name="Uwaga 3" xfId="26669" hidden="1"/>
    <cellStyle name="Uwaga 3" xfId="26666" hidden="1"/>
    <cellStyle name="Uwaga 3" xfId="26656" hidden="1"/>
    <cellStyle name="Uwaga 3" xfId="26654" hidden="1"/>
    <cellStyle name="Uwaga 3" xfId="26651" hidden="1"/>
    <cellStyle name="Uwaga 3" xfId="26642" hidden="1"/>
    <cellStyle name="Uwaga 3" xfId="26639" hidden="1"/>
    <cellStyle name="Uwaga 3" xfId="26635" hidden="1"/>
    <cellStyle name="Uwaga 3" xfId="26627" hidden="1"/>
    <cellStyle name="Uwaga 3" xfId="26624" hidden="1"/>
    <cellStyle name="Uwaga 3" xfId="26620" hidden="1"/>
    <cellStyle name="Uwaga 3" xfId="26612" hidden="1"/>
    <cellStyle name="Uwaga 3" xfId="26609" hidden="1"/>
    <cellStyle name="Uwaga 3" xfId="26605" hidden="1"/>
    <cellStyle name="Uwaga 3" xfId="26597" hidden="1"/>
    <cellStyle name="Uwaga 3" xfId="26594" hidden="1"/>
    <cellStyle name="Uwaga 3" xfId="26590" hidden="1"/>
    <cellStyle name="Uwaga 3" xfId="26582" hidden="1"/>
    <cellStyle name="Uwaga 3" xfId="26579" hidden="1"/>
    <cellStyle name="Uwaga 3" xfId="26575" hidden="1"/>
    <cellStyle name="Uwaga 3" xfId="26567" hidden="1"/>
    <cellStyle name="Uwaga 3" xfId="26563" hidden="1"/>
    <cellStyle name="Uwaga 3" xfId="26558" hidden="1"/>
    <cellStyle name="Uwaga 3" xfId="26552" hidden="1"/>
    <cellStyle name="Uwaga 3" xfId="26548" hidden="1"/>
    <cellStyle name="Uwaga 3" xfId="26543" hidden="1"/>
    <cellStyle name="Uwaga 3" xfId="26537" hidden="1"/>
    <cellStyle name="Uwaga 3" xfId="26533" hidden="1"/>
    <cellStyle name="Uwaga 3" xfId="26528" hidden="1"/>
    <cellStyle name="Uwaga 3" xfId="26522" hidden="1"/>
    <cellStyle name="Uwaga 3" xfId="26519" hidden="1"/>
    <cellStyle name="Uwaga 3" xfId="26515" hidden="1"/>
    <cellStyle name="Uwaga 3" xfId="26507" hidden="1"/>
    <cellStyle name="Uwaga 3" xfId="26504" hidden="1"/>
    <cellStyle name="Uwaga 3" xfId="26499" hidden="1"/>
    <cellStyle name="Uwaga 3" xfId="26492" hidden="1"/>
    <cellStyle name="Uwaga 3" xfId="26488" hidden="1"/>
    <cellStyle name="Uwaga 3" xfId="26483" hidden="1"/>
    <cellStyle name="Uwaga 3" xfId="26477" hidden="1"/>
    <cellStyle name="Uwaga 3" xfId="26473" hidden="1"/>
    <cellStyle name="Uwaga 3" xfId="26468" hidden="1"/>
    <cellStyle name="Uwaga 3" xfId="26462" hidden="1"/>
    <cellStyle name="Uwaga 3" xfId="26459" hidden="1"/>
    <cellStyle name="Uwaga 3" xfId="26455" hidden="1"/>
    <cellStyle name="Uwaga 3" xfId="26447" hidden="1"/>
    <cellStyle name="Uwaga 3" xfId="26442" hidden="1"/>
    <cellStyle name="Uwaga 3" xfId="26437" hidden="1"/>
    <cellStyle name="Uwaga 3" xfId="26432" hidden="1"/>
    <cellStyle name="Uwaga 3" xfId="26427" hidden="1"/>
    <cellStyle name="Uwaga 3" xfId="26422" hidden="1"/>
    <cellStyle name="Uwaga 3" xfId="26417" hidden="1"/>
    <cellStyle name="Uwaga 3" xfId="26412" hidden="1"/>
    <cellStyle name="Uwaga 3" xfId="26407" hidden="1"/>
    <cellStyle name="Uwaga 3" xfId="26402" hidden="1"/>
    <cellStyle name="Uwaga 3" xfId="26398" hidden="1"/>
    <cellStyle name="Uwaga 3" xfId="26393" hidden="1"/>
    <cellStyle name="Uwaga 3" xfId="26386" hidden="1"/>
    <cellStyle name="Uwaga 3" xfId="26381" hidden="1"/>
    <cellStyle name="Uwaga 3" xfId="26376" hidden="1"/>
    <cellStyle name="Uwaga 3" xfId="26371" hidden="1"/>
    <cellStyle name="Uwaga 3" xfId="26366" hidden="1"/>
    <cellStyle name="Uwaga 3" xfId="26361" hidden="1"/>
    <cellStyle name="Uwaga 3" xfId="26356" hidden="1"/>
    <cellStyle name="Uwaga 3" xfId="26351" hidden="1"/>
    <cellStyle name="Uwaga 3" xfId="26346" hidden="1"/>
    <cellStyle name="Uwaga 3" xfId="26342" hidden="1"/>
    <cellStyle name="Uwaga 3" xfId="26337" hidden="1"/>
    <cellStyle name="Uwaga 3" xfId="26332" hidden="1"/>
    <cellStyle name="Uwaga 3" xfId="26327" hidden="1"/>
    <cellStyle name="Uwaga 3" xfId="26323" hidden="1"/>
    <cellStyle name="Uwaga 3" xfId="26319" hidden="1"/>
    <cellStyle name="Uwaga 3" xfId="26312" hidden="1"/>
    <cellStyle name="Uwaga 3" xfId="26308" hidden="1"/>
    <cellStyle name="Uwaga 3" xfId="26303" hidden="1"/>
    <cellStyle name="Uwaga 3" xfId="26297" hidden="1"/>
    <cellStyle name="Uwaga 3" xfId="26293" hidden="1"/>
    <cellStyle name="Uwaga 3" xfId="26288" hidden="1"/>
    <cellStyle name="Uwaga 3" xfId="26282" hidden="1"/>
    <cellStyle name="Uwaga 3" xfId="26278" hidden="1"/>
    <cellStyle name="Uwaga 3" xfId="26274" hidden="1"/>
    <cellStyle name="Uwaga 3" xfId="26267" hidden="1"/>
    <cellStyle name="Uwaga 3" xfId="26263" hidden="1"/>
    <cellStyle name="Uwaga 3" xfId="26259" hidden="1"/>
    <cellStyle name="Uwaga 3" xfId="27126" hidden="1"/>
    <cellStyle name="Uwaga 3" xfId="27125" hidden="1"/>
    <cellStyle name="Uwaga 3" xfId="27123" hidden="1"/>
    <cellStyle name="Uwaga 3" xfId="27110" hidden="1"/>
    <cellStyle name="Uwaga 3" xfId="27108" hidden="1"/>
    <cellStyle name="Uwaga 3" xfId="27106" hidden="1"/>
    <cellStyle name="Uwaga 3" xfId="27096" hidden="1"/>
    <cellStyle name="Uwaga 3" xfId="27094" hidden="1"/>
    <cellStyle name="Uwaga 3" xfId="27092" hidden="1"/>
    <cellStyle name="Uwaga 3" xfId="27081" hidden="1"/>
    <cellStyle name="Uwaga 3" xfId="27079" hidden="1"/>
    <cellStyle name="Uwaga 3" xfId="27077" hidden="1"/>
    <cellStyle name="Uwaga 3" xfId="27064" hidden="1"/>
    <cellStyle name="Uwaga 3" xfId="27062" hidden="1"/>
    <cellStyle name="Uwaga 3" xfId="27061" hidden="1"/>
    <cellStyle name="Uwaga 3" xfId="27048" hidden="1"/>
    <cellStyle name="Uwaga 3" xfId="27047" hidden="1"/>
    <cellStyle name="Uwaga 3" xfId="27045" hidden="1"/>
    <cellStyle name="Uwaga 3" xfId="27033" hidden="1"/>
    <cellStyle name="Uwaga 3" xfId="27032" hidden="1"/>
    <cellStyle name="Uwaga 3" xfId="27030" hidden="1"/>
    <cellStyle name="Uwaga 3" xfId="27018" hidden="1"/>
    <cellStyle name="Uwaga 3" xfId="27017" hidden="1"/>
    <cellStyle name="Uwaga 3" xfId="27015" hidden="1"/>
    <cellStyle name="Uwaga 3" xfId="27003" hidden="1"/>
    <cellStyle name="Uwaga 3" xfId="27002" hidden="1"/>
    <cellStyle name="Uwaga 3" xfId="27000" hidden="1"/>
    <cellStyle name="Uwaga 3" xfId="26988" hidden="1"/>
    <cellStyle name="Uwaga 3" xfId="26987" hidden="1"/>
    <cellStyle name="Uwaga 3" xfId="26985" hidden="1"/>
    <cellStyle name="Uwaga 3" xfId="26973" hidden="1"/>
    <cellStyle name="Uwaga 3" xfId="26972" hidden="1"/>
    <cellStyle name="Uwaga 3" xfId="26970" hidden="1"/>
    <cellStyle name="Uwaga 3" xfId="26958" hidden="1"/>
    <cellStyle name="Uwaga 3" xfId="26957" hidden="1"/>
    <cellStyle name="Uwaga 3" xfId="26955" hidden="1"/>
    <cellStyle name="Uwaga 3" xfId="26943" hidden="1"/>
    <cellStyle name="Uwaga 3" xfId="26942" hidden="1"/>
    <cellStyle name="Uwaga 3" xfId="26940" hidden="1"/>
    <cellStyle name="Uwaga 3" xfId="26928" hidden="1"/>
    <cellStyle name="Uwaga 3" xfId="26927" hidden="1"/>
    <cellStyle name="Uwaga 3" xfId="26925" hidden="1"/>
    <cellStyle name="Uwaga 3" xfId="26913" hidden="1"/>
    <cellStyle name="Uwaga 3" xfId="26912" hidden="1"/>
    <cellStyle name="Uwaga 3" xfId="26910" hidden="1"/>
    <cellStyle name="Uwaga 3" xfId="26898" hidden="1"/>
    <cellStyle name="Uwaga 3" xfId="26897" hidden="1"/>
    <cellStyle name="Uwaga 3" xfId="26895" hidden="1"/>
    <cellStyle name="Uwaga 3" xfId="26883" hidden="1"/>
    <cellStyle name="Uwaga 3" xfId="26882" hidden="1"/>
    <cellStyle name="Uwaga 3" xfId="26880" hidden="1"/>
    <cellStyle name="Uwaga 3" xfId="26868" hidden="1"/>
    <cellStyle name="Uwaga 3" xfId="26867" hidden="1"/>
    <cellStyle name="Uwaga 3" xfId="26865" hidden="1"/>
    <cellStyle name="Uwaga 3" xfId="26853" hidden="1"/>
    <cellStyle name="Uwaga 3" xfId="26852" hidden="1"/>
    <cellStyle name="Uwaga 3" xfId="26850" hidden="1"/>
    <cellStyle name="Uwaga 3" xfId="26838" hidden="1"/>
    <cellStyle name="Uwaga 3" xfId="26837" hidden="1"/>
    <cellStyle name="Uwaga 3" xfId="26835" hidden="1"/>
    <cellStyle name="Uwaga 3" xfId="26823" hidden="1"/>
    <cellStyle name="Uwaga 3" xfId="26822" hidden="1"/>
    <cellStyle name="Uwaga 3" xfId="26820" hidden="1"/>
    <cellStyle name="Uwaga 3" xfId="26808" hidden="1"/>
    <cellStyle name="Uwaga 3" xfId="26807" hidden="1"/>
    <cellStyle name="Uwaga 3" xfId="26805" hidden="1"/>
    <cellStyle name="Uwaga 3" xfId="26793" hidden="1"/>
    <cellStyle name="Uwaga 3" xfId="26792" hidden="1"/>
    <cellStyle name="Uwaga 3" xfId="26790" hidden="1"/>
    <cellStyle name="Uwaga 3" xfId="26778" hidden="1"/>
    <cellStyle name="Uwaga 3" xfId="26777" hidden="1"/>
    <cellStyle name="Uwaga 3" xfId="26775" hidden="1"/>
    <cellStyle name="Uwaga 3" xfId="26763" hidden="1"/>
    <cellStyle name="Uwaga 3" xfId="26762" hidden="1"/>
    <cellStyle name="Uwaga 3" xfId="26760" hidden="1"/>
    <cellStyle name="Uwaga 3" xfId="26748" hidden="1"/>
    <cellStyle name="Uwaga 3" xfId="26747" hidden="1"/>
    <cellStyle name="Uwaga 3" xfId="26745" hidden="1"/>
    <cellStyle name="Uwaga 3" xfId="26733" hidden="1"/>
    <cellStyle name="Uwaga 3" xfId="26732" hidden="1"/>
    <cellStyle name="Uwaga 3" xfId="26730" hidden="1"/>
    <cellStyle name="Uwaga 3" xfId="26718" hidden="1"/>
    <cellStyle name="Uwaga 3" xfId="26717" hidden="1"/>
    <cellStyle name="Uwaga 3" xfId="26715" hidden="1"/>
    <cellStyle name="Uwaga 3" xfId="26703" hidden="1"/>
    <cellStyle name="Uwaga 3" xfId="26702" hidden="1"/>
    <cellStyle name="Uwaga 3" xfId="26700" hidden="1"/>
    <cellStyle name="Uwaga 3" xfId="26688" hidden="1"/>
    <cellStyle name="Uwaga 3" xfId="26687" hidden="1"/>
    <cellStyle name="Uwaga 3" xfId="26685" hidden="1"/>
    <cellStyle name="Uwaga 3" xfId="26673" hidden="1"/>
    <cellStyle name="Uwaga 3" xfId="26672" hidden="1"/>
    <cellStyle name="Uwaga 3" xfId="26670" hidden="1"/>
    <cellStyle name="Uwaga 3" xfId="26658" hidden="1"/>
    <cellStyle name="Uwaga 3" xfId="26657" hidden="1"/>
    <cellStyle name="Uwaga 3" xfId="26655" hidden="1"/>
    <cellStyle name="Uwaga 3" xfId="26643" hidden="1"/>
    <cellStyle name="Uwaga 3" xfId="26641" hidden="1"/>
    <cellStyle name="Uwaga 3" xfId="26638" hidden="1"/>
    <cellStyle name="Uwaga 3" xfId="26628" hidden="1"/>
    <cellStyle name="Uwaga 3" xfId="26626" hidden="1"/>
    <cellStyle name="Uwaga 3" xfId="26623" hidden="1"/>
    <cellStyle name="Uwaga 3" xfId="26613" hidden="1"/>
    <cellStyle name="Uwaga 3" xfId="26611" hidden="1"/>
    <cellStyle name="Uwaga 3" xfId="26608" hidden="1"/>
    <cellStyle name="Uwaga 3" xfId="26598" hidden="1"/>
    <cellStyle name="Uwaga 3" xfId="26596" hidden="1"/>
    <cellStyle name="Uwaga 3" xfId="26593" hidden="1"/>
    <cellStyle name="Uwaga 3" xfId="26583" hidden="1"/>
    <cellStyle name="Uwaga 3" xfId="26581" hidden="1"/>
    <cellStyle name="Uwaga 3" xfId="26578" hidden="1"/>
    <cellStyle name="Uwaga 3" xfId="26568" hidden="1"/>
    <cellStyle name="Uwaga 3" xfId="26566" hidden="1"/>
    <cellStyle name="Uwaga 3" xfId="26562" hidden="1"/>
    <cellStyle name="Uwaga 3" xfId="26553" hidden="1"/>
    <cellStyle name="Uwaga 3" xfId="26550" hidden="1"/>
    <cellStyle name="Uwaga 3" xfId="26546" hidden="1"/>
    <cellStyle name="Uwaga 3" xfId="26538" hidden="1"/>
    <cellStyle name="Uwaga 3" xfId="26536" hidden="1"/>
    <cellStyle name="Uwaga 3" xfId="26532" hidden="1"/>
    <cellStyle name="Uwaga 3" xfId="26523" hidden="1"/>
    <cellStyle name="Uwaga 3" xfId="26521" hidden="1"/>
    <cellStyle name="Uwaga 3" xfId="26518" hidden="1"/>
    <cellStyle name="Uwaga 3" xfId="26508" hidden="1"/>
    <cellStyle name="Uwaga 3" xfId="26506" hidden="1"/>
    <cellStyle name="Uwaga 3" xfId="26501" hidden="1"/>
    <cellStyle name="Uwaga 3" xfId="26493" hidden="1"/>
    <cellStyle name="Uwaga 3" xfId="26491" hidden="1"/>
    <cellStyle name="Uwaga 3" xfId="26486" hidden="1"/>
    <cellStyle name="Uwaga 3" xfId="26478" hidden="1"/>
    <cellStyle name="Uwaga 3" xfId="26476" hidden="1"/>
    <cellStyle name="Uwaga 3" xfId="26471" hidden="1"/>
    <cellStyle name="Uwaga 3" xfId="26463" hidden="1"/>
    <cellStyle name="Uwaga 3" xfId="26461" hidden="1"/>
    <cellStyle name="Uwaga 3" xfId="26457" hidden="1"/>
    <cellStyle name="Uwaga 3" xfId="26448" hidden="1"/>
    <cellStyle name="Uwaga 3" xfId="26445" hidden="1"/>
    <cellStyle name="Uwaga 3" xfId="26440" hidden="1"/>
    <cellStyle name="Uwaga 3" xfId="26433" hidden="1"/>
    <cellStyle name="Uwaga 3" xfId="26429" hidden="1"/>
    <cellStyle name="Uwaga 3" xfId="26424" hidden="1"/>
    <cellStyle name="Uwaga 3" xfId="26418" hidden="1"/>
    <cellStyle name="Uwaga 3" xfId="26414" hidden="1"/>
    <cellStyle name="Uwaga 3" xfId="26409" hidden="1"/>
    <cellStyle name="Uwaga 3" xfId="26403" hidden="1"/>
    <cellStyle name="Uwaga 3" xfId="26400" hidden="1"/>
    <cellStyle name="Uwaga 3" xfId="26396" hidden="1"/>
    <cellStyle name="Uwaga 3" xfId="26387" hidden="1"/>
    <cellStyle name="Uwaga 3" xfId="26382" hidden="1"/>
    <cellStyle name="Uwaga 3" xfId="26377" hidden="1"/>
    <cellStyle name="Uwaga 3" xfId="26372" hidden="1"/>
    <cellStyle name="Uwaga 3" xfId="26367" hidden="1"/>
    <cellStyle name="Uwaga 3" xfId="26362" hidden="1"/>
    <cellStyle name="Uwaga 3" xfId="26357" hidden="1"/>
    <cellStyle name="Uwaga 3" xfId="26352" hidden="1"/>
    <cellStyle name="Uwaga 3" xfId="26347" hidden="1"/>
    <cellStyle name="Uwaga 3" xfId="26343" hidden="1"/>
    <cellStyle name="Uwaga 3" xfId="26338" hidden="1"/>
    <cellStyle name="Uwaga 3" xfId="26333" hidden="1"/>
    <cellStyle name="Uwaga 3" xfId="26328" hidden="1"/>
    <cellStyle name="Uwaga 3" xfId="26324" hidden="1"/>
    <cellStyle name="Uwaga 3" xfId="26320" hidden="1"/>
    <cellStyle name="Uwaga 3" xfId="26313" hidden="1"/>
    <cellStyle name="Uwaga 3" xfId="26309" hidden="1"/>
    <cellStyle name="Uwaga 3" xfId="26304" hidden="1"/>
    <cellStyle name="Uwaga 3" xfId="26298" hidden="1"/>
    <cellStyle name="Uwaga 3" xfId="26294" hidden="1"/>
    <cellStyle name="Uwaga 3" xfId="26289" hidden="1"/>
    <cellStyle name="Uwaga 3" xfId="26283" hidden="1"/>
    <cellStyle name="Uwaga 3" xfId="26279" hidden="1"/>
    <cellStyle name="Uwaga 3" xfId="26275" hidden="1"/>
    <cellStyle name="Uwaga 3" xfId="26268" hidden="1"/>
    <cellStyle name="Uwaga 3" xfId="26264" hidden="1"/>
    <cellStyle name="Uwaga 3" xfId="26260" hidden="1"/>
    <cellStyle name="Uwaga 3" xfId="25205" hidden="1"/>
    <cellStyle name="Uwaga 3" xfId="25204" hidden="1"/>
    <cellStyle name="Uwaga 3" xfId="25203" hidden="1"/>
    <cellStyle name="Uwaga 3" xfId="25196" hidden="1"/>
    <cellStyle name="Uwaga 3" xfId="25195" hidden="1"/>
    <cellStyle name="Uwaga 3" xfId="25194" hidden="1"/>
    <cellStyle name="Uwaga 3" xfId="25187" hidden="1"/>
    <cellStyle name="Uwaga 3" xfId="25186" hidden="1"/>
    <cellStyle name="Uwaga 3" xfId="25185" hidden="1"/>
    <cellStyle name="Uwaga 3" xfId="25178" hidden="1"/>
    <cellStyle name="Uwaga 3" xfId="25177" hidden="1"/>
    <cellStyle name="Uwaga 3" xfId="25176" hidden="1"/>
    <cellStyle name="Uwaga 3" xfId="25169" hidden="1"/>
    <cellStyle name="Uwaga 3" xfId="25168" hidden="1"/>
    <cellStyle name="Uwaga 3" xfId="25167" hidden="1"/>
    <cellStyle name="Uwaga 3" xfId="25160" hidden="1"/>
    <cellStyle name="Uwaga 3" xfId="25159" hidden="1"/>
    <cellStyle name="Uwaga 3" xfId="25157" hidden="1"/>
    <cellStyle name="Uwaga 3" xfId="25151" hidden="1"/>
    <cellStyle name="Uwaga 3" xfId="25150" hidden="1"/>
    <cellStyle name="Uwaga 3" xfId="25148" hidden="1"/>
    <cellStyle name="Uwaga 3" xfId="25142" hidden="1"/>
    <cellStyle name="Uwaga 3" xfId="25141" hidden="1"/>
    <cellStyle name="Uwaga 3" xfId="25139" hidden="1"/>
    <cellStyle name="Uwaga 3" xfId="25133" hidden="1"/>
    <cellStyle name="Uwaga 3" xfId="25132" hidden="1"/>
    <cellStyle name="Uwaga 3" xfId="25130" hidden="1"/>
    <cellStyle name="Uwaga 3" xfId="25124" hidden="1"/>
    <cellStyle name="Uwaga 3" xfId="25123" hidden="1"/>
    <cellStyle name="Uwaga 3" xfId="25121" hidden="1"/>
    <cellStyle name="Uwaga 3" xfId="25115" hidden="1"/>
    <cellStyle name="Uwaga 3" xfId="25114" hidden="1"/>
    <cellStyle name="Uwaga 3" xfId="25112" hidden="1"/>
    <cellStyle name="Uwaga 3" xfId="25106" hidden="1"/>
    <cellStyle name="Uwaga 3" xfId="25105" hidden="1"/>
    <cellStyle name="Uwaga 3" xfId="25103" hidden="1"/>
    <cellStyle name="Uwaga 3" xfId="25097" hidden="1"/>
    <cellStyle name="Uwaga 3" xfId="25096" hidden="1"/>
    <cellStyle name="Uwaga 3" xfId="25094" hidden="1"/>
    <cellStyle name="Uwaga 3" xfId="25088" hidden="1"/>
    <cellStyle name="Uwaga 3" xfId="25087" hidden="1"/>
    <cellStyle name="Uwaga 3" xfId="25085" hidden="1"/>
    <cellStyle name="Uwaga 3" xfId="25079" hidden="1"/>
    <cellStyle name="Uwaga 3" xfId="25078" hidden="1"/>
    <cellStyle name="Uwaga 3" xfId="25076" hidden="1"/>
    <cellStyle name="Uwaga 3" xfId="25070" hidden="1"/>
    <cellStyle name="Uwaga 3" xfId="25069" hidden="1"/>
    <cellStyle name="Uwaga 3" xfId="25067" hidden="1"/>
    <cellStyle name="Uwaga 3" xfId="25061" hidden="1"/>
    <cellStyle name="Uwaga 3" xfId="25060" hidden="1"/>
    <cellStyle name="Uwaga 3" xfId="25058" hidden="1"/>
    <cellStyle name="Uwaga 3" xfId="25052" hidden="1"/>
    <cellStyle name="Uwaga 3" xfId="25051" hidden="1"/>
    <cellStyle name="Uwaga 3" xfId="25048" hidden="1"/>
    <cellStyle name="Uwaga 3" xfId="25043" hidden="1"/>
    <cellStyle name="Uwaga 3" xfId="25041" hidden="1"/>
    <cellStyle name="Uwaga 3" xfId="25038" hidden="1"/>
    <cellStyle name="Uwaga 3" xfId="25034" hidden="1"/>
    <cellStyle name="Uwaga 3" xfId="25033" hidden="1"/>
    <cellStyle name="Uwaga 3" xfId="25030" hidden="1"/>
    <cellStyle name="Uwaga 3" xfId="25025" hidden="1"/>
    <cellStyle name="Uwaga 3" xfId="25024" hidden="1"/>
    <cellStyle name="Uwaga 3" xfId="25022" hidden="1"/>
    <cellStyle name="Uwaga 3" xfId="25016" hidden="1"/>
    <cellStyle name="Uwaga 3" xfId="25015" hidden="1"/>
    <cellStyle name="Uwaga 3" xfId="25013" hidden="1"/>
    <cellStyle name="Uwaga 3" xfId="25007" hidden="1"/>
    <cellStyle name="Uwaga 3" xfId="25006" hidden="1"/>
    <cellStyle name="Uwaga 3" xfId="25004" hidden="1"/>
    <cellStyle name="Uwaga 3" xfId="24998" hidden="1"/>
    <cellStyle name="Uwaga 3" xfId="24997" hidden="1"/>
    <cellStyle name="Uwaga 3" xfId="24995" hidden="1"/>
    <cellStyle name="Uwaga 3" xfId="24989" hidden="1"/>
    <cellStyle name="Uwaga 3" xfId="24988" hidden="1"/>
    <cellStyle name="Uwaga 3" xfId="24986" hidden="1"/>
    <cellStyle name="Uwaga 3" xfId="24980" hidden="1"/>
    <cellStyle name="Uwaga 3" xfId="24979" hidden="1"/>
    <cellStyle name="Uwaga 3" xfId="24976" hidden="1"/>
    <cellStyle name="Uwaga 3" xfId="24971" hidden="1"/>
    <cellStyle name="Uwaga 3" xfId="24969" hidden="1"/>
    <cellStyle name="Uwaga 3" xfId="24966" hidden="1"/>
    <cellStyle name="Uwaga 3" xfId="24962" hidden="1"/>
    <cellStyle name="Uwaga 3" xfId="24960" hidden="1"/>
    <cellStyle name="Uwaga 3" xfId="24957" hidden="1"/>
    <cellStyle name="Uwaga 3" xfId="24953" hidden="1"/>
    <cellStyle name="Uwaga 3" xfId="24952" hidden="1"/>
    <cellStyle name="Uwaga 3" xfId="24950" hidden="1"/>
    <cellStyle name="Uwaga 3" xfId="24944" hidden="1"/>
    <cellStyle name="Uwaga 3" xfId="24942" hidden="1"/>
    <cellStyle name="Uwaga 3" xfId="24939" hidden="1"/>
    <cellStyle name="Uwaga 3" xfId="24935" hidden="1"/>
    <cellStyle name="Uwaga 3" xfId="24933" hidden="1"/>
    <cellStyle name="Uwaga 3" xfId="24930" hidden="1"/>
    <cellStyle name="Uwaga 3" xfId="24926" hidden="1"/>
    <cellStyle name="Uwaga 3" xfId="24924" hidden="1"/>
    <cellStyle name="Uwaga 3" xfId="24921" hidden="1"/>
    <cellStyle name="Uwaga 3" xfId="24917" hidden="1"/>
    <cellStyle name="Uwaga 3" xfId="24915" hidden="1"/>
    <cellStyle name="Uwaga 3" xfId="24913" hidden="1"/>
    <cellStyle name="Uwaga 3" xfId="24908" hidden="1"/>
    <cellStyle name="Uwaga 3" xfId="24906" hidden="1"/>
    <cellStyle name="Uwaga 3" xfId="24904" hidden="1"/>
    <cellStyle name="Uwaga 3" xfId="24899" hidden="1"/>
    <cellStyle name="Uwaga 3" xfId="24897" hidden="1"/>
    <cellStyle name="Uwaga 3" xfId="24894" hidden="1"/>
    <cellStyle name="Uwaga 3" xfId="24890" hidden="1"/>
    <cellStyle name="Uwaga 3" xfId="24888" hidden="1"/>
    <cellStyle name="Uwaga 3" xfId="24886" hidden="1"/>
    <cellStyle name="Uwaga 3" xfId="24881" hidden="1"/>
    <cellStyle name="Uwaga 3" xfId="24879" hidden="1"/>
    <cellStyle name="Uwaga 3" xfId="24877" hidden="1"/>
    <cellStyle name="Uwaga 3" xfId="24871" hidden="1"/>
    <cellStyle name="Uwaga 3" xfId="24868" hidden="1"/>
    <cellStyle name="Uwaga 3" xfId="24865" hidden="1"/>
    <cellStyle name="Uwaga 3" xfId="24862" hidden="1"/>
    <cellStyle name="Uwaga 3" xfId="24859" hidden="1"/>
    <cellStyle name="Uwaga 3" xfId="24856" hidden="1"/>
    <cellStyle name="Uwaga 3" xfId="24853" hidden="1"/>
    <cellStyle name="Uwaga 3" xfId="24850" hidden="1"/>
    <cellStyle name="Uwaga 3" xfId="24847" hidden="1"/>
    <cellStyle name="Uwaga 3" xfId="24845" hidden="1"/>
    <cellStyle name="Uwaga 3" xfId="24843" hidden="1"/>
    <cellStyle name="Uwaga 3" xfId="24840" hidden="1"/>
    <cellStyle name="Uwaga 3" xfId="24836" hidden="1"/>
    <cellStyle name="Uwaga 3" xfId="24833" hidden="1"/>
    <cellStyle name="Uwaga 3" xfId="24830" hidden="1"/>
    <cellStyle name="Uwaga 3" xfId="24826" hidden="1"/>
    <cellStyle name="Uwaga 3" xfId="24823" hidden="1"/>
    <cellStyle name="Uwaga 3" xfId="24820" hidden="1"/>
    <cellStyle name="Uwaga 3" xfId="24818" hidden="1"/>
    <cellStyle name="Uwaga 3" xfId="24815" hidden="1"/>
    <cellStyle name="Uwaga 3" xfId="24812" hidden="1"/>
    <cellStyle name="Uwaga 3" xfId="24809" hidden="1"/>
    <cellStyle name="Uwaga 3" xfId="24807" hidden="1"/>
    <cellStyle name="Uwaga 3" xfId="24805" hidden="1"/>
    <cellStyle name="Uwaga 3" xfId="24800" hidden="1"/>
    <cellStyle name="Uwaga 3" xfId="24797" hidden="1"/>
    <cellStyle name="Uwaga 3" xfId="24794" hidden="1"/>
    <cellStyle name="Uwaga 3" xfId="24790" hidden="1"/>
    <cellStyle name="Uwaga 3" xfId="24787" hidden="1"/>
    <cellStyle name="Uwaga 3" xfId="24784" hidden="1"/>
    <cellStyle name="Uwaga 3" xfId="24781" hidden="1"/>
    <cellStyle name="Uwaga 3" xfId="24778" hidden="1"/>
    <cellStyle name="Uwaga 3" xfId="24775" hidden="1"/>
    <cellStyle name="Uwaga 3" xfId="24773" hidden="1"/>
    <cellStyle name="Uwaga 3" xfId="24771" hidden="1"/>
    <cellStyle name="Uwaga 3" xfId="24768" hidden="1"/>
    <cellStyle name="Uwaga 3" xfId="24763" hidden="1"/>
    <cellStyle name="Uwaga 3" xfId="24760" hidden="1"/>
    <cellStyle name="Uwaga 3" xfId="24757" hidden="1"/>
    <cellStyle name="Uwaga 3" xfId="24753" hidden="1"/>
    <cellStyle name="Uwaga 3" xfId="24750" hidden="1"/>
    <cellStyle name="Uwaga 3" xfId="24748" hidden="1"/>
    <cellStyle name="Uwaga 3" xfId="24745" hidden="1"/>
    <cellStyle name="Uwaga 3" xfId="24742" hidden="1"/>
    <cellStyle name="Uwaga 3" xfId="24739" hidden="1"/>
    <cellStyle name="Uwaga 3" xfId="24737" hidden="1"/>
    <cellStyle name="Uwaga 3" xfId="24734" hidden="1"/>
    <cellStyle name="Uwaga 3" xfId="24731" hidden="1"/>
    <cellStyle name="Uwaga 3" xfId="24728" hidden="1"/>
    <cellStyle name="Uwaga 3" xfId="24726" hidden="1"/>
    <cellStyle name="Uwaga 3" xfId="24724" hidden="1"/>
    <cellStyle name="Uwaga 3" xfId="24719" hidden="1"/>
    <cellStyle name="Uwaga 3" xfId="24717" hidden="1"/>
    <cellStyle name="Uwaga 3" xfId="24714" hidden="1"/>
    <cellStyle name="Uwaga 3" xfId="24710" hidden="1"/>
    <cellStyle name="Uwaga 3" xfId="24708" hidden="1"/>
    <cellStyle name="Uwaga 3" xfId="24705" hidden="1"/>
    <cellStyle name="Uwaga 3" xfId="24701" hidden="1"/>
    <cellStyle name="Uwaga 3" xfId="24699" hidden="1"/>
    <cellStyle name="Uwaga 3" xfId="24697" hidden="1"/>
    <cellStyle name="Uwaga 3" xfId="24692" hidden="1"/>
    <cellStyle name="Uwaga 3" xfId="24690" hidden="1"/>
    <cellStyle name="Uwaga 3" xfId="24688" hidden="1"/>
    <cellStyle name="Uwaga 3" xfId="27208" hidden="1"/>
    <cellStyle name="Uwaga 3" xfId="27209" hidden="1"/>
    <cellStyle name="Uwaga 3" xfId="27211" hidden="1"/>
    <cellStyle name="Uwaga 3" xfId="27223" hidden="1"/>
    <cellStyle name="Uwaga 3" xfId="27224" hidden="1"/>
    <cellStyle name="Uwaga 3" xfId="27229" hidden="1"/>
    <cellStyle name="Uwaga 3" xfId="27238" hidden="1"/>
    <cellStyle name="Uwaga 3" xfId="27239" hidden="1"/>
    <cellStyle name="Uwaga 3" xfId="27244" hidden="1"/>
    <cellStyle name="Uwaga 3" xfId="27253" hidden="1"/>
    <cellStyle name="Uwaga 3" xfId="27254" hidden="1"/>
    <cellStyle name="Uwaga 3" xfId="27255" hidden="1"/>
    <cellStyle name="Uwaga 3" xfId="27268" hidden="1"/>
    <cellStyle name="Uwaga 3" xfId="27273" hidden="1"/>
    <cellStyle name="Uwaga 3" xfId="27278" hidden="1"/>
    <cellStyle name="Uwaga 3" xfId="27288" hidden="1"/>
    <cellStyle name="Uwaga 3" xfId="27293" hidden="1"/>
    <cellStyle name="Uwaga 3" xfId="27297" hidden="1"/>
    <cellStyle name="Uwaga 3" xfId="27304" hidden="1"/>
    <cellStyle name="Uwaga 3" xfId="27309" hidden="1"/>
    <cellStyle name="Uwaga 3" xfId="27312" hidden="1"/>
    <cellStyle name="Uwaga 3" xfId="27318" hidden="1"/>
    <cellStyle name="Uwaga 3" xfId="27323" hidden="1"/>
    <cellStyle name="Uwaga 3" xfId="27327" hidden="1"/>
    <cellStyle name="Uwaga 3" xfId="27328" hidden="1"/>
    <cellStyle name="Uwaga 3" xfId="27329" hidden="1"/>
    <cellStyle name="Uwaga 3" xfId="27333" hidden="1"/>
    <cellStyle name="Uwaga 3" xfId="27345" hidden="1"/>
    <cellStyle name="Uwaga 3" xfId="27350" hidden="1"/>
    <cellStyle name="Uwaga 3" xfId="27355" hidden="1"/>
    <cellStyle name="Uwaga 3" xfId="27360" hidden="1"/>
    <cellStyle name="Uwaga 3" xfId="27365" hidden="1"/>
    <cellStyle name="Uwaga 3" xfId="27370" hidden="1"/>
    <cellStyle name="Uwaga 3" xfId="27374" hidden="1"/>
    <cellStyle name="Uwaga 3" xfId="27378" hidden="1"/>
    <cellStyle name="Uwaga 3" xfId="27383" hidden="1"/>
    <cellStyle name="Uwaga 3" xfId="27388" hidden="1"/>
    <cellStyle name="Uwaga 3" xfId="27389" hidden="1"/>
    <cellStyle name="Uwaga 3" xfId="27391" hidden="1"/>
    <cellStyle name="Uwaga 3" xfId="27404" hidden="1"/>
    <cellStyle name="Uwaga 3" xfId="27408" hidden="1"/>
    <cellStyle name="Uwaga 3" xfId="27413" hidden="1"/>
    <cellStyle name="Uwaga 3" xfId="27420" hidden="1"/>
    <cellStyle name="Uwaga 3" xfId="27424" hidden="1"/>
    <cellStyle name="Uwaga 3" xfId="27429" hidden="1"/>
    <cellStyle name="Uwaga 3" xfId="27434" hidden="1"/>
    <cellStyle name="Uwaga 3" xfId="27437" hidden="1"/>
    <cellStyle name="Uwaga 3" xfId="27442" hidden="1"/>
    <cellStyle name="Uwaga 3" xfId="27448" hidden="1"/>
    <cellStyle name="Uwaga 3" xfId="27449" hidden="1"/>
    <cellStyle name="Uwaga 3" xfId="27452" hidden="1"/>
    <cellStyle name="Uwaga 3" xfId="27465" hidden="1"/>
    <cellStyle name="Uwaga 3" xfId="27469" hidden="1"/>
    <cellStyle name="Uwaga 3" xfId="27474" hidden="1"/>
    <cellStyle name="Uwaga 3" xfId="27481" hidden="1"/>
    <cellStyle name="Uwaga 3" xfId="27486" hidden="1"/>
    <cellStyle name="Uwaga 3" xfId="27490" hidden="1"/>
    <cellStyle name="Uwaga 3" xfId="27495" hidden="1"/>
    <cellStyle name="Uwaga 3" xfId="27499" hidden="1"/>
    <cellStyle name="Uwaga 3" xfId="27504" hidden="1"/>
    <cellStyle name="Uwaga 3" xfId="27508" hidden="1"/>
    <cellStyle name="Uwaga 3" xfId="27509" hidden="1"/>
    <cellStyle name="Uwaga 3" xfId="27511" hidden="1"/>
    <cellStyle name="Uwaga 3" xfId="27523" hidden="1"/>
    <cellStyle name="Uwaga 3" xfId="27524" hidden="1"/>
    <cellStyle name="Uwaga 3" xfId="27526" hidden="1"/>
    <cellStyle name="Uwaga 3" xfId="27538" hidden="1"/>
    <cellStyle name="Uwaga 3" xfId="27540" hidden="1"/>
    <cellStyle name="Uwaga 3" xfId="27543" hidden="1"/>
    <cellStyle name="Uwaga 3" xfId="27553" hidden="1"/>
    <cellStyle name="Uwaga 3" xfId="27554" hidden="1"/>
    <cellStyle name="Uwaga 3" xfId="27556" hidden="1"/>
    <cellStyle name="Uwaga 3" xfId="27568" hidden="1"/>
    <cellStyle name="Uwaga 3" xfId="27569" hidden="1"/>
    <cellStyle name="Uwaga 3" xfId="27570" hidden="1"/>
    <cellStyle name="Uwaga 3" xfId="27584" hidden="1"/>
    <cellStyle name="Uwaga 3" xfId="27587" hidden="1"/>
    <cellStyle name="Uwaga 3" xfId="27591" hidden="1"/>
    <cellStyle name="Uwaga 3" xfId="27599" hidden="1"/>
    <cellStyle name="Uwaga 3" xfId="27602" hidden="1"/>
    <cellStyle name="Uwaga 3" xfId="27606" hidden="1"/>
    <cellStyle name="Uwaga 3" xfId="27614" hidden="1"/>
    <cellStyle name="Uwaga 3" xfId="27617" hidden="1"/>
    <cellStyle name="Uwaga 3" xfId="27621" hidden="1"/>
    <cellStyle name="Uwaga 3" xfId="27628" hidden="1"/>
    <cellStyle name="Uwaga 3" xfId="27629" hidden="1"/>
    <cellStyle name="Uwaga 3" xfId="27631" hidden="1"/>
    <cellStyle name="Uwaga 3" xfId="27644" hidden="1"/>
    <cellStyle name="Uwaga 3" xfId="27647" hidden="1"/>
    <cellStyle name="Uwaga 3" xfId="27650" hidden="1"/>
    <cellStyle name="Uwaga 3" xfId="27659" hidden="1"/>
    <cellStyle name="Uwaga 3" xfId="27662" hidden="1"/>
    <cellStyle name="Uwaga 3" xfId="27666" hidden="1"/>
    <cellStyle name="Uwaga 3" xfId="27674" hidden="1"/>
    <cellStyle name="Uwaga 3" xfId="27676" hidden="1"/>
    <cellStyle name="Uwaga 3" xfId="27679" hidden="1"/>
    <cellStyle name="Uwaga 3" xfId="27688" hidden="1"/>
    <cellStyle name="Uwaga 3" xfId="27689" hidden="1"/>
    <cellStyle name="Uwaga 3" xfId="27690" hidden="1"/>
    <cellStyle name="Uwaga 3" xfId="27703" hidden="1"/>
    <cellStyle name="Uwaga 3" xfId="27704" hidden="1"/>
    <cellStyle name="Uwaga 3" xfId="27706" hidden="1"/>
    <cellStyle name="Uwaga 3" xfId="27718" hidden="1"/>
    <cellStyle name="Uwaga 3" xfId="27719" hidden="1"/>
    <cellStyle name="Uwaga 3" xfId="27721" hidden="1"/>
    <cellStyle name="Uwaga 3" xfId="27733" hidden="1"/>
    <cellStyle name="Uwaga 3" xfId="27734" hidden="1"/>
    <cellStyle name="Uwaga 3" xfId="27736" hidden="1"/>
    <cellStyle name="Uwaga 3" xfId="27748" hidden="1"/>
    <cellStyle name="Uwaga 3" xfId="27749" hidden="1"/>
    <cellStyle name="Uwaga 3" xfId="27750" hidden="1"/>
    <cellStyle name="Uwaga 3" xfId="27764" hidden="1"/>
    <cellStyle name="Uwaga 3" xfId="27766" hidden="1"/>
    <cellStyle name="Uwaga 3" xfId="27769" hidden="1"/>
    <cellStyle name="Uwaga 3" xfId="27779" hidden="1"/>
    <cellStyle name="Uwaga 3" xfId="27782" hidden="1"/>
    <cellStyle name="Uwaga 3" xfId="27785" hidden="1"/>
    <cellStyle name="Uwaga 3" xfId="27794" hidden="1"/>
    <cellStyle name="Uwaga 3" xfId="27796" hidden="1"/>
    <cellStyle name="Uwaga 3" xfId="27799" hidden="1"/>
    <cellStyle name="Uwaga 3" xfId="27808" hidden="1"/>
    <cellStyle name="Uwaga 3" xfId="27809" hidden="1"/>
    <cellStyle name="Uwaga 3" xfId="27810" hidden="1"/>
    <cellStyle name="Uwaga 3" xfId="27823" hidden="1"/>
    <cellStyle name="Uwaga 3" xfId="27825" hidden="1"/>
    <cellStyle name="Uwaga 3" xfId="27827" hidden="1"/>
    <cellStyle name="Uwaga 3" xfId="27838" hidden="1"/>
    <cellStyle name="Uwaga 3" xfId="27840" hidden="1"/>
    <cellStyle name="Uwaga 3" xfId="27842" hidden="1"/>
    <cellStyle name="Uwaga 3" xfId="27853" hidden="1"/>
    <cellStyle name="Uwaga 3" xfId="27855" hidden="1"/>
    <cellStyle name="Uwaga 3" xfId="27857" hidden="1"/>
    <cellStyle name="Uwaga 3" xfId="27868" hidden="1"/>
    <cellStyle name="Uwaga 3" xfId="27869" hidden="1"/>
    <cellStyle name="Uwaga 3" xfId="27870" hidden="1"/>
    <cellStyle name="Uwaga 3" xfId="27883" hidden="1"/>
    <cellStyle name="Uwaga 3" xfId="27885" hidden="1"/>
    <cellStyle name="Uwaga 3" xfId="27887" hidden="1"/>
    <cellStyle name="Uwaga 3" xfId="27898" hidden="1"/>
    <cellStyle name="Uwaga 3" xfId="27900" hidden="1"/>
    <cellStyle name="Uwaga 3" xfId="27902" hidden="1"/>
    <cellStyle name="Uwaga 3" xfId="27913" hidden="1"/>
    <cellStyle name="Uwaga 3" xfId="27915" hidden="1"/>
    <cellStyle name="Uwaga 3" xfId="27916" hidden="1"/>
    <cellStyle name="Uwaga 3" xfId="27928" hidden="1"/>
    <cellStyle name="Uwaga 3" xfId="27929" hidden="1"/>
    <cellStyle name="Uwaga 3" xfId="27930" hidden="1"/>
    <cellStyle name="Uwaga 3" xfId="27943" hidden="1"/>
    <cellStyle name="Uwaga 3" xfId="27945" hidden="1"/>
    <cellStyle name="Uwaga 3" xfId="27947" hidden="1"/>
    <cellStyle name="Uwaga 3" xfId="27958" hidden="1"/>
    <cellStyle name="Uwaga 3" xfId="27960" hidden="1"/>
    <cellStyle name="Uwaga 3" xfId="27962" hidden="1"/>
    <cellStyle name="Uwaga 3" xfId="27973" hidden="1"/>
    <cellStyle name="Uwaga 3" xfId="27975" hidden="1"/>
    <cellStyle name="Uwaga 3" xfId="27977" hidden="1"/>
    <cellStyle name="Uwaga 3" xfId="27988" hidden="1"/>
    <cellStyle name="Uwaga 3" xfId="27989" hidden="1"/>
    <cellStyle name="Uwaga 3" xfId="27991" hidden="1"/>
    <cellStyle name="Uwaga 3" xfId="28002" hidden="1"/>
    <cellStyle name="Uwaga 3" xfId="28004" hidden="1"/>
    <cellStyle name="Uwaga 3" xfId="28005" hidden="1"/>
    <cellStyle name="Uwaga 3" xfId="28014" hidden="1"/>
    <cellStyle name="Uwaga 3" xfId="28017" hidden="1"/>
    <cellStyle name="Uwaga 3" xfId="28019" hidden="1"/>
    <cellStyle name="Uwaga 3" xfId="28030" hidden="1"/>
    <cellStyle name="Uwaga 3" xfId="28032" hidden="1"/>
    <cellStyle name="Uwaga 3" xfId="28034" hidden="1"/>
    <cellStyle name="Uwaga 3" xfId="28046" hidden="1"/>
    <cellStyle name="Uwaga 3" xfId="28048" hidden="1"/>
    <cellStyle name="Uwaga 3" xfId="28050" hidden="1"/>
    <cellStyle name="Uwaga 3" xfId="28058" hidden="1"/>
    <cellStyle name="Uwaga 3" xfId="28060" hidden="1"/>
    <cellStyle name="Uwaga 3" xfId="28063" hidden="1"/>
    <cellStyle name="Uwaga 3" xfId="28053" hidden="1"/>
    <cellStyle name="Uwaga 3" xfId="28052" hidden="1"/>
    <cellStyle name="Uwaga 3" xfId="28051" hidden="1"/>
    <cellStyle name="Uwaga 3" xfId="28038" hidden="1"/>
    <cellStyle name="Uwaga 3" xfId="28037" hidden="1"/>
    <cellStyle name="Uwaga 3" xfId="28036" hidden="1"/>
    <cellStyle name="Uwaga 3" xfId="28023" hidden="1"/>
    <cellStyle name="Uwaga 3" xfId="28022" hidden="1"/>
    <cellStyle name="Uwaga 3" xfId="28021" hidden="1"/>
    <cellStyle name="Uwaga 3" xfId="28008" hidden="1"/>
    <cellStyle name="Uwaga 3" xfId="28007" hidden="1"/>
    <cellStyle name="Uwaga 3" xfId="28006" hidden="1"/>
    <cellStyle name="Uwaga 3" xfId="27993" hidden="1"/>
    <cellStyle name="Uwaga 3" xfId="27992" hidden="1"/>
    <cellStyle name="Uwaga 3" xfId="27990" hidden="1"/>
    <cellStyle name="Uwaga 3" xfId="27979" hidden="1"/>
    <cellStyle name="Uwaga 3" xfId="27976" hidden="1"/>
    <cellStyle name="Uwaga 3" xfId="27974" hidden="1"/>
    <cellStyle name="Uwaga 3" xfId="27964" hidden="1"/>
    <cellStyle name="Uwaga 3" xfId="27961" hidden="1"/>
    <cellStyle name="Uwaga 3" xfId="27959" hidden="1"/>
    <cellStyle name="Uwaga 3" xfId="27949" hidden="1"/>
    <cellStyle name="Uwaga 3" xfId="27946" hidden="1"/>
    <cellStyle name="Uwaga 3" xfId="27944" hidden="1"/>
    <cellStyle name="Uwaga 3" xfId="27934" hidden="1"/>
    <cellStyle name="Uwaga 3" xfId="27932" hidden="1"/>
    <cellStyle name="Uwaga 3" xfId="27931" hidden="1"/>
    <cellStyle name="Uwaga 3" xfId="27919" hidden="1"/>
    <cellStyle name="Uwaga 3" xfId="27917" hidden="1"/>
    <cellStyle name="Uwaga 3" xfId="27914" hidden="1"/>
    <cellStyle name="Uwaga 3" xfId="27904" hidden="1"/>
    <cellStyle name="Uwaga 3" xfId="27901" hidden="1"/>
    <cellStyle name="Uwaga 3" xfId="27899" hidden="1"/>
    <cellStyle name="Uwaga 3" xfId="27889" hidden="1"/>
    <cellStyle name="Uwaga 3" xfId="27886" hidden="1"/>
    <cellStyle name="Uwaga 3" xfId="27884" hidden="1"/>
    <cellStyle name="Uwaga 3" xfId="27874" hidden="1"/>
    <cellStyle name="Uwaga 3" xfId="27872" hidden="1"/>
    <cellStyle name="Uwaga 3" xfId="27871" hidden="1"/>
    <cellStyle name="Uwaga 3" xfId="27859" hidden="1"/>
    <cellStyle name="Uwaga 3" xfId="27856" hidden="1"/>
    <cellStyle name="Uwaga 3" xfId="27854" hidden="1"/>
    <cellStyle name="Uwaga 3" xfId="27844" hidden="1"/>
    <cellStyle name="Uwaga 3" xfId="27841" hidden="1"/>
    <cellStyle name="Uwaga 3" xfId="27839" hidden="1"/>
    <cellStyle name="Uwaga 3" xfId="27829" hidden="1"/>
    <cellStyle name="Uwaga 3" xfId="27826" hidden="1"/>
    <cellStyle name="Uwaga 3" xfId="27824" hidden="1"/>
    <cellStyle name="Uwaga 3" xfId="27814" hidden="1"/>
    <cellStyle name="Uwaga 3" xfId="27812" hidden="1"/>
    <cellStyle name="Uwaga 3" xfId="27811" hidden="1"/>
    <cellStyle name="Uwaga 3" xfId="27798" hidden="1"/>
    <cellStyle name="Uwaga 3" xfId="27795" hidden="1"/>
    <cellStyle name="Uwaga 3" xfId="27793" hidden="1"/>
    <cellStyle name="Uwaga 3" xfId="27783" hidden="1"/>
    <cellStyle name="Uwaga 3" xfId="27780" hidden="1"/>
    <cellStyle name="Uwaga 3" xfId="27778" hidden="1"/>
    <cellStyle name="Uwaga 3" xfId="27768" hidden="1"/>
    <cellStyle name="Uwaga 3" xfId="27765" hidden="1"/>
    <cellStyle name="Uwaga 3" xfId="27763" hidden="1"/>
    <cellStyle name="Uwaga 3" xfId="27754" hidden="1"/>
    <cellStyle name="Uwaga 3" xfId="27752" hidden="1"/>
    <cellStyle name="Uwaga 3" xfId="27751" hidden="1"/>
    <cellStyle name="Uwaga 3" xfId="27739" hidden="1"/>
    <cellStyle name="Uwaga 3" xfId="27737" hidden="1"/>
    <cellStyle name="Uwaga 3" xfId="27735" hidden="1"/>
    <cellStyle name="Uwaga 3" xfId="27724" hidden="1"/>
    <cellStyle name="Uwaga 3" xfId="27722" hidden="1"/>
    <cellStyle name="Uwaga 3" xfId="27720" hidden="1"/>
    <cellStyle name="Uwaga 3" xfId="27709" hidden="1"/>
    <cellStyle name="Uwaga 3" xfId="27707" hidden="1"/>
    <cellStyle name="Uwaga 3" xfId="27705" hidden="1"/>
    <cellStyle name="Uwaga 3" xfId="27694" hidden="1"/>
    <cellStyle name="Uwaga 3" xfId="27692" hidden="1"/>
    <cellStyle name="Uwaga 3" xfId="27691" hidden="1"/>
    <cellStyle name="Uwaga 3" xfId="27678" hidden="1"/>
    <cellStyle name="Uwaga 3" xfId="27675" hidden="1"/>
    <cellStyle name="Uwaga 3" xfId="27673" hidden="1"/>
    <cellStyle name="Uwaga 3" xfId="27663" hidden="1"/>
    <cellStyle name="Uwaga 3" xfId="27660" hidden="1"/>
    <cellStyle name="Uwaga 3" xfId="27658" hidden="1"/>
    <cellStyle name="Uwaga 3" xfId="27648" hidden="1"/>
    <cellStyle name="Uwaga 3" xfId="27645" hidden="1"/>
    <cellStyle name="Uwaga 3" xfId="27643" hidden="1"/>
    <cellStyle name="Uwaga 3" xfId="27634" hidden="1"/>
    <cellStyle name="Uwaga 3" xfId="27632" hidden="1"/>
    <cellStyle name="Uwaga 3" xfId="27630" hidden="1"/>
    <cellStyle name="Uwaga 3" xfId="27618" hidden="1"/>
    <cellStyle name="Uwaga 3" xfId="27615" hidden="1"/>
    <cellStyle name="Uwaga 3" xfId="27613" hidden="1"/>
    <cellStyle name="Uwaga 3" xfId="27603" hidden="1"/>
    <cellStyle name="Uwaga 3" xfId="27600" hidden="1"/>
    <cellStyle name="Uwaga 3" xfId="27598" hidden="1"/>
    <cellStyle name="Uwaga 3" xfId="27588" hidden="1"/>
    <cellStyle name="Uwaga 3" xfId="27585" hidden="1"/>
    <cellStyle name="Uwaga 3" xfId="27583" hidden="1"/>
    <cellStyle name="Uwaga 3" xfId="27576" hidden="1"/>
    <cellStyle name="Uwaga 3" xfId="27573" hidden="1"/>
    <cellStyle name="Uwaga 3" xfId="27571" hidden="1"/>
    <cellStyle name="Uwaga 3" xfId="27561" hidden="1"/>
    <cellStyle name="Uwaga 3" xfId="27558" hidden="1"/>
    <cellStyle name="Uwaga 3" xfId="27555" hidden="1"/>
    <cellStyle name="Uwaga 3" xfId="27546" hidden="1"/>
    <cellStyle name="Uwaga 3" xfId="27542" hidden="1"/>
    <cellStyle name="Uwaga 3" xfId="27539" hidden="1"/>
    <cellStyle name="Uwaga 3" xfId="27531" hidden="1"/>
    <cellStyle name="Uwaga 3" xfId="27528" hidden="1"/>
    <cellStyle name="Uwaga 3" xfId="27525" hidden="1"/>
    <cellStyle name="Uwaga 3" xfId="27516" hidden="1"/>
    <cellStyle name="Uwaga 3" xfId="27513" hidden="1"/>
    <cellStyle name="Uwaga 3" xfId="27510" hidden="1"/>
    <cellStyle name="Uwaga 3" xfId="27500" hidden="1"/>
    <cellStyle name="Uwaga 3" xfId="27496" hidden="1"/>
    <cellStyle name="Uwaga 3" xfId="27493" hidden="1"/>
    <cellStyle name="Uwaga 3" xfId="27484" hidden="1"/>
    <cellStyle name="Uwaga 3" xfId="27480" hidden="1"/>
    <cellStyle name="Uwaga 3" xfId="27478" hidden="1"/>
    <cellStyle name="Uwaga 3" xfId="27470" hidden="1"/>
    <cellStyle name="Uwaga 3" xfId="27466" hidden="1"/>
    <cellStyle name="Uwaga 3" xfId="27463" hidden="1"/>
    <cellStyle name="Uwaga 3" xfId="27456" hidden="1"/>
    <cellStyle name="Uwaga 3" xfId="27453" hidden="1"/>
    <cellStyle name="Uwaga 3" xfId="27450" hidden="1"/>
    <cellStyle name="Uwaga 3" xfId="27441" hidden="1"/>
    <cellStyle name="Uwaga 3" xfId="27436" hidden="1"/>
    <cellStyle name="Uwaga 3" xfId="27433" hidden="1"/>
    <cellStyle name="Uwaga 3" xfId="27426" hidden="1"/>
    <cellStyle name="Uwaga 3" xfId="27421" hidden="1"/>
    <cellStyle name="Uwaga 3" xfId="27418" hidden="1"/>
    <cellStyle name="Uwaga 3" xfId="27411" hidden="1"/>
    <cellStyle name="Uwaga 3" xfId="27406" hidden="1"/>
    <cellStyle name="Uwaga 3" xfId="27403" hidden="1"/>
    <cellStyle name="Uwaga 3" xfId="27397" hidden="1"/>
    <cellStyle name="Uwaga 3" xfId="27393" hidden="1"/>
    <cellStyle name="Uwaga 3" xfId="27390" hidden="1"/>
    <cellStyle name="Uwaga 3" xfId="27382" hidden="1"/>
    <cellStyle name="Uwaga 3" xfId="27377" hidden="1"/>
    <cellStyle name="Uwaga 3" xfId="27373" hidden="1"/>
    <cellStyle name="Uwaga 3" xfId="27367" hidden="1"/>
    <cellStyle name="Uwaga 3" xfId="27362" hidden="1"/>
    <cellStyle name="Uwaga 3" xfId="27358" hidden="1"/>
    <cellStyle name="Uwaga 3" xfId="27352" hidden="1"/>
    <cellStyle name="Uwaga 3" xfId="27347" hidden="1"/>
    <cellStyle name="Uwaga 3" xfId="27343" hidden="1"/>
    <cellStyle name="Uwaga 3" xfId="27338" hidden="1"/>
    <cellStyle name="Uwaga 3" xfId="27334" hidden="1"/>
    <cellStyle name="Uwaga 3" xfId="27330" hidden="1"/>
    <cellStyle name="Uwaga 3" xfId="27322" hidden="1"/>
    <cellStyle name="Uwaga 3" xfId="27317" hidden="1"/>
    <cellStyle name="Uwaga 3" xfId="27313" hidden="1"/>
    <cellStyle name="Uwaga 3" xfId="27307" hidden="1"/>
    <cellStyle name="Uwaga 3" xfId="27302" hidden="1"/>
    <cellStyle name="Uwaga 3" xfId="27298" hidden="1"/>
    <cellStyle name="Uwaga 3" xfId="27292" hidden="1"/>
    <cellStyle name="Uwaga 3" xfId="27287" hidden="1"/>
    <cellStyle name="Uwaga 3" xfId="27283" hidden="1"/>
    <cellStyle name="Uwaga 3" xfId="27279" hidden="1"/>
    <cellStyle name="Uwaga 3" xfId="27274" hidden="1"/>
    <cellStyle name="Uwaga 3" xfId="27269" hidden="1"/>
    <cellStyle name="Uwaga 3" xfId="27264" hidden="1"/>
    <cellStyle name="Uwaga 3" xfId="27260" hidden="1"/>
    <cellStyle name="Uwaga 3" xfId="27256" hidden="1"/>
    <cellStyle name="Uwaga 3" xfId="27249" hidden="1"/>
    <cellStyle name="Uwaga 3" xfId="27245" hidden="1"/>
    <cellStyle name="Uwaga 3" xfId="27240" hidden="1"/>
    <cellStyle name="Uwaga 3" xfId="27234" hidden="1"/>
    <cellStyle name="Uwaga 3" xfId="27230" hidden="1"/>
    <cellStyle name="Uwaga 3" xfId="27225" hidden="1"/>
    <cellStyle name="Uwaga 3" xfId="27219" hidden="1"/>
    <cellStyle name="Uwaga 3" xfId="27215" hidden="1"/>
    <cellStyle name="Uwaga 3" xfId="27210" hidden="1"/>
    <cellStyle name="Uwaga 3" xfId="27204" hidden="1"/>
    <cellStyle name="Uwaga 3" xfId="27200" hidden="1"/>
    <cellStyle name="Uwaga 3" xfId="27196" hidden="1"/>
    <cellStyle name="Uwaga 3" xfId="28056" hidden="1"/>
    <cellStyle name="Uwaga 3" xfId="28055" hidden="1"/>
    <cellStyle name="Uwaga 3" xfId="28054" hidden="1"/>
    <cellStyle name="Uwaga 3" xfId="28041" hidden="1"/>
    <cellStyle name="Uwaga 3" xfId="28040" hidden="1"/>
    <cellStyle name="Uwaga 3" xfId="28039" hidden="1"/>
    <cellStyle name="Uwaga 3" xfId="28026" hidden="1"/>
    <cellStyle name="Uwaga 3" xfId="28025" hidden="1"/>
    <cellStyle name="Uwaga 3" xfId="28024" hidden="1"/>
    <cellStyle name="Uwaga 3" xfId="28011" hidden="1"/>
    <cellStyle name="Uwaga 3" xfId="28010" hidden="1"/>
    <cellStyle name="Uwaga 3" xfId="28009" hidden="1"/>
    <cellStyle name="Uwaga 3" xfId="27996" hidden="1"/>
    <cellStyle name="Uwaga 3" xfId="27995" hidden="1"/>
    <cellStyle name="Uwaga 3" xfId="27994" hidden="1"/>
    <cellStyle name="Uwaga 3" xfId="27982" hidden="1"/>
    <cellStyle name="Uwaga 3" xfId="27980" hidden="1"/>
    <cellStyle name="Uwaga 3" xfId="27978" hidden="1"/>
    <cellStyle name="Uwaga 3" xfId="27967" hidden="1"/>
    <cellStyle name="Uwaga 3" xfId="27965" hidden="1"/>
    <cellStyle name="Uwaga 3" xfId="27963" hidden="1"/>
    <cellStyle name="Uwaga 3" xfId="27952" hidden="1"/>
    <cellStyle name="Uwaga 3" xfId="27950" hidden="1"/>
    <cellStyle name="Uwaga 3" xfId="27948" hidden="1"/>
    <cellStyle name="Uwaga 3" xfId="27937" hidden="1"/>
    <cellStyle name="Uwaga 3" xfId="27935" hidden="1"/>
    <cellStyle name="Uwaga 3" xfId="27933" hidden="1"/>
    <cellStyle name="Uwaga 3" xfId="27922" hidden="1"/>
    <cellStyle name="Uwaga 3" xfId="27920" hidden="1"/>
    <cellStyle name="Uwaga 3" xfId="27918" hidden="1"/>
    <cellStyle name="Uwaga 3" xfId="27907" hidden="1"/>
    <cellStyle name="Uwaga 3" xfId="27905" hidden="1"/>
    <cellStyle name="Uwaga 3" xfId="27903" hidden="1"/>
    <cellStyle name="Uwaga 3" xfId="27892" hidden="1"/>
    <cellStyle name="Uwaga 3" xfId="27890" hidden="1"/>
    <cellStyle name="Uwaga 3" xfId="27888" hidden="1"/>
    <cellStyle name="Uwaga 3" xfId="27877" hidden="1"/>
    <cellStyle name="Uwaga 3" xfId="27875" hidden="1"/>
    <cellStyle name="Uwaga 3" xfId="27873" hidden="1"/>
    <cellStyle name="Uwaga 3" xfId="27862" hidden="1"/>
    <cellStyle name="Uwaga 3" xfId="27860" hidden="1"/>
    <cellStyle name="Uwaga 3" xfId="27858" hidden="1"/>
    <cellStyle name="Uwaga 3" xfId="27847" hidden="1"/>
    <cellStyle name="Uwaga 3" xfId="27845" hidden="1"/>
    <cellStyle name="Uwaga 3" xfId="27843" hidden="1"/>
    <cellStyle name="Uwaga 3" xfId="27832" hidden="1"/>
    <cellStyle name="Uwaga 3" xfId="27830" hidden="1"/>
    <cellStyle name="Uwaga 3" xfId="27828" hidden="1"/>
    <cellStyle name="Uwaga 3" xfId="27817" hidden="1"/>
    <cellStyle name="Uwaga 3" xfId="27815" hidden="1"/>
    <cellStyle name="Uwaga 3" xfId="27813" hidden="1"/>
    <cellStyle name="Uwaga 3" xfId="27802" hidden="1"/>
    <cellStyle name="Uwaga 3" xfId="27800" hidden="1"/>
    <cellStyle name="Uwaga 3" xfId="27797" hidden="1"/>
    <cellStyle name="Uwaga 3" xfId="27787" hidden="1"/>
    <cellStyle name="Uwaga 3" xfId="27784" hidden="1"/>
    <cellStyle name="Uwaga 3" xfId="27781" hidden="1"/>
    <cellStyle name="Uwaga 3" xfId="27772" hidden="1"/>
    <cellStyle name="Uwaga 3" xfId="27770" hidden="1"/>
    <cellStyle name="Uwaga 3" xfId="27767" hidden="1"/>
    <cellStyle name="Uwaga 3" xfId="27757" hidden="1"/>
    <cellStyle name="Uwaga 3" xfId="27755" hidden="1"/>
    <cellStyle name="Uwaga 3" xfId="27753" hidden="1"/>
    <cellStyle name="Uwaga 3" xfId="27742" hidden="1"/>
    <cellStyle name="Uwaga 3" xfId="27740" hidden="1"/>
    <cellStyle name="Uwaga 3" xfId="27738" hidden="1"/>
    <cellStyle name="Uwaga 3" xfId="27727" hidden="1"/>
    <cellStyle name="Uwaga 3" xfId="27725" hidden="1"/>
    <cellStyle name="Uwaga 3" xfId="27723" hidden="1"/>
    <cellStyle name="Uwaga 3" xfId="27712" hidden="1"/>
    <cellStyle name="Uwaga 3" xfId="27710" hidden="1"/>
    <cellStyle name="Uwaga 3" xfId="27708" hidden="1"/>
    <cellStyle name="Uwaga 3" xfId="27697" hidden="1"/>
    <cellStyle name="Uwaga 3" xfId="27695" hidden="1"/>
    <cellStyle name="Uwaga 3" xfId="27693" hidden="1"/>
    <cellStyle name="Uwaga 3" xfId="27682" hidden="1"/>
    <cellStyle name="Uwaga 3" xfId="27680" hidden="1"/>
    <cellStyle name="Uwaga 3" xfId="27677" hidden="1"/>
    <cellStyle name="Uwaga 3" xfId="27667" hidden="1"/>
    <cellStyle name="Uwaga 3" xfId="27664" hidden="1"/>
    <cellStyle name="Uwaga 3" xfId="27661" hidden="1"/>
    <cellStyle name="Uwaga 3" xfId="27652" hidden="1"/>
    <cellStyle name="Uwaga 3" xfId="27649" hidden="1"/>
    <cellStyle name="Uwaga 3" xfId="27646" hidden="1"/>
    <cellStyle name="Uwaga 3" xfId="27637" hidden="1"/>
    <cellStyle name="Uwaga 3" xfId="27635" hidden="1"/>
    <cellStyle name="Uwaga 3" xfId="27633" hidden="1"/>
    <cellStyle name="Uwaga 3" xfId="27622" hidden="1"/>
    <cellStyle name="Uwaga 3" xfId="27619" hidden="1"/>
    <cellStyle name="Uwaga 3" xfId="27616" hidden="1"/>
    <cellStyle name="Uwaga 3" xfId="27607" hidden="1"/>
    <cellStyle name="Uwaga 3" xfId="27604" hidden="1"/>
    <cellStyle name="Uwaga 3" xfId="27601" hidden="1"/>
    <cellStyle name="Uwaga 3" xfId="27592" hidden="1"/>
    <cellStyle name="Uwaga 3" xfId="27589" hidden="1"/>
    <cellStyle name="Uwaga 3" xfId="27586" hidden="1"/>
    <cellStyle name="Uwaga 3" xfId="27579" hidden="1"/>
    <cellStyle name="Uwaga 3" xfId="27575" hidden="1"/>
    <cellStyle name="Uwaga 3" xfId="27572" hidden="1"/>
    <cellStyle name="Uwaga 3" xfId="27564" hidden="1"/>
    <cellStyle name="Uwaga 3" xfId="27560" hidden="1"/>
    <cellStyle name="Uwaga 3" xfId="27557" hidden="1"/>
    <cellStyle name="Uwaga 3" xfId="27549" hidden="1"/>
    <cellStyle name="Uwaga 3" xfId="27545" hidden="1"/>
    <cellStyle name="Uwaga 3" xfId="27541" hidden="1"/>
    <cellStyle name="Uwaga 3" xfId="27534" hidden="1"/>
    <cellStyle name="Uwaga 3" xfId="27530" hidden="1"/>
    <cellStyle name="Uwaga 3" xfId="27527" hidden="1"/>
    <cellStyle name="Uwaga 3" xfId="27519" hidden="1"/>
    <cellStyle name="Uwaga 3" xfId="27515" hidden="1"/>
    <cellStyle name="Uwaga 3" xfId="27512" hidden="1"/>
    <cellStyle name="Uwaga 3" xfId="27503" hidden="1"/>
    <cellStyle name="Uwaga 3" xfId="27498" hidden="1"/>
    <cellStyle name="Uwaga 3" xfId="27494" hidden="1"/>
    <cellStyle name="Uwaga 3" xfId="27488" hidden="1"/>
    <cellStyle name="Uwaga 3" xfId="27483" hidden="1"/>
    <cellStyle name="Uwaga 3" xfId="27479" hidden="1"/>
    <cellStyle name="Uwaga 3" xfId="27473" hidden="1"/>
    <cellStyle name="Uwaga 3" xfId="27468" hidden="1"/>
    <cellStyle name="Uwaga 3" xfId="27464" hidden="1"/>
    <cellStyle name="Uwaga 3" xfId="27459" hidden="1"/>
    <cellStyle name="Uwaga 3" xfId="27455" hidden="1"/>
    <cellStyle name="Uwaga 3" xfId="27451" hidden="1"/>
    <cellStyle name="Uwaga 3" xfId="27444" hidden="1"/>
    <cellStyle name="Uwaga 3" xfId="27439" hidden="1"/>
    <cellStyle name="Uwaga 3" xfId="27435" hidden="1"/>
    <cellStyle name="Uwaga 3" xfId="27428" hidden="1"/>
    <cellStyle name="Uwaga 3" xfId="27423" hidden="1"/>
    <cellStyle name="Uwaga 3" xfId="27419" hidden="1"/>
    <cellStyle name="Uwaga 3" xfId="27414" hidden="1"/>
    <cellStyle name="Uwaga 3" xfId="27409" hidden="1"/>
    <cellStyle name="Uwaga 3" xfId="27405" hidden="1"/>
    <cellStyle name="Uwaga 3" xfId="27399" hidden="1"/>
    <cellStyle name="Uwaga 3" xfId="27395" hidden="1"/>
    <cellStyle name="Uwaga 3" xfId="27392" hidden="1"/>
    <cellStyle name="Uwaga 3" xfId="27385" hidden="1"/>
    <cellStyle name="Uwaga 3" xfId="27380" hidden="1"/>
    <cellStyle name="Uwaga 3" xfId="27375" hidden="1"/>
    <cellStyle name="Uwaga 3" xfId="27369" hidden="1"/>
    <cellStyle name="Uwaga 3" xfId="27364" hidden="1"/>
    <cellStyle name="Uwaga 3" xfId="27359" hidden="1"/>
    <cellStyle name="Uwaga 3" xfId="27354" hidden="1"/>
    <cellStyle name="Uwaga 3" xfId="27349" hidden="1"/>
    <cellStyle name="Uwaga 3" xfId="27344" hidden="1"/>
    <cellStyle name="Uwaga 3" xfId="27340" hidden="1"/>
    <cellStyle name="Uwaga 3" xfId="27336" hidden="1"/>
    <cellStyle name="Uwaga 3" xfId="27331" hidden="1"/>
    <cellStyle name="Uwaga 3" xfId="27324" hidden="1"/>
    <cellStyle name="Uwaga 3" xfId="27319" hidden="1"/>
    <cellStyle name="Uwaga 3" xfId="27314" hidden="1"/>
    <cellStyle name="Uwaga 3" xfId="27308" hidden="1"/>
    <cellStyle name="Uwaga 3" xfId="27303" hidden="1"/>
    <cellStyle name="Uwaga 3" xfId="27299" hidden="1"/>
    <cellStyle name="Uwaga 3" xfId="27294" hidden="1"/>
    <cellStyle name="Uwaga 3" xfId="27289" hidden="1"/>
    <cellStyle name="Uwaga 3" xfId="27284" hidden="1"/>
    <cellStyle name="Uwaga 3" xfId="27280" hidden="1"/>
    <cellStyle name="Uwaga 3" xfId="27275" hidden="1"/>
    <cellStyle name="Uwaga 3" xfId="27270" hidden="1"/>
    <cellStyle name="Uwaga 3" xfId="27265" hidden="1"/>
    <cellStyle name="Uwaga 3" xfId="27261" hidden="1"/>
    <cellStyle name="Uwaga 3" xfId="27257" hidden="1"/>
    <cellStyle name="Uwaga 3" xfId="27250" hidden="1"/>
    <cellStyle name="Uwaga 3" xfId="27246" hidden="1"/>
    <cellStyle name="Uwaga 3" xfId="27241" hidden="1"/>
    <cellStyle name="Uwaga 3" xfId="27235" hidden="1"/>
    <cellStyle name="Uwaga 3" xfId="27231" hidden="1"/>
    <cellStyle name="Uwaga 3" xfId="27226" hidden="1"/>
    <cellStyle name="Uwaga 3" xfId="27220" hidden="1"/>
    <cellStyle name="Uwaga 3" xfId="27216" hidden="1"/>
    <cellStyle name="Uwaga 3" xfId="27212" hidden="1"/>
    <cellStyle name="Uwaga 3" xfId="27205" hidden="1"/>
    <cellStyle name="Uwaga 3" xfId="27201" hidden="1"/>
    <cellStyle name="Uwaga 3" xfId="27197" hidden="1"/>
    <cellStyle name="Uwaga 3" xfId="28061" hidden="1"/>
    <cellStyle name="Uwaga 3" xfId="28059" hidden="1"/>
    <cellStyle name="Uwaga 3" xfId="28057" hidden="1"/>
    <cellStyle name="Uwaga 3" xfId="28044" hidden="1"/>
    <cellStyle name="Uwaga 3" xfId="28043" hidden="1"/>
    <cellStyle name="Uwaga 3" xfId="28042" hidden="1"/>
    <cellStyle name="Uwaga 3" xfId="28029" hidden="1"/>
    <cellStyle name="Uwaga 3" xfId="28028" hidden="1"/>
    <cellStyle name="Uwaga 3" xfId="28027" hidden="1"/>
    <cellStyle name="Uwaga 3" xfId="28015" hidden="1"/>
    <cellStyle name="Uwaga 3" xfId="28013" hidden="1"/>
    <cellStyle name="Uwaga 3" xfId="28012" hidden="1"/>
    <cellStyle name="Uwaga 3" xfId="27999" hidden="1"/>
    <cellStyle name="Uwaga 3" xfId="27998" hidden="1"/>
    <cellStyle name="Uwaga 3" xfId="27997" hidden="1"/>
    <cellStyle name="Uwaga 3" xfId="27985" hidden="1"/>
    <cellStyle name="Uwaga 3" xfId="27983" hidden="1"/>
    <cellStyle name="Uwaga 3" xfId="27981" hidden="1"/>
    <cellStyle name="Uwaga 3" xfId="27970" hidden="1"/>
    <cellStyle name="Uwaga 3" xfId="27968" hidden="1"/>
    <cellStyle name="Uwaga 3" xfId="27966" hidden="1"/>
    <cellStyle name="Uwaga 3" xfId="27955" hidden="1"/>
    <cellStyle name="Uwaga 3" xfId="27953" hidden="1"/>
    <cellStyle name="Uwaga 3" xfId="27951" hidden="1"/>
    <cellStyle name="Uwaga 3" xfId="27940" hidden="1"/>
    <cellStyle name="Uwaga 3" xfId="27938" hidden="1"/>
    <cellStyle name="Uwaga 3" xfId="27936" hidden="1"/>
    <cellStyle name="Uwaga 3" xfId="27925" hidden="1"/>
    <cellStyle name="Uwaga 3" xfId="27923" hidden="1"/>
    <cellStyle name="Uwaga 3" xfId="27921" hidden="1"/>
    <cellStyle name="Uwaga 3" xfId="27910" hidden="1"/>
    <cellStyle name="Uwaga 3" xfId="27908" hidden="1"/>
    <cellStyle name="Uwaga 3" xfId="27906" hidden="1"/>
    <cellStyle name="Uwaga 3" xfId="27895" hidden="1"/>
    <cellStyle name="Uwaga 3" xfId="27893" hidden="1"/>
    <cellStyle name="Uwaga 3" xfId="27891" hidden="1"/>
    <cellStyle name="Uwaga 3" xfId="27880" hidden="1"/>
    <cellStyle name="Uwaga 3" xfId="27878" hidden="1"/>
    <cellStyle name="Uwaga 3" xfId="27876" hidden="1"/>
    <cellStyle name="Uwaga 3" xfId="27865" hidden="1"/>
    <cellStyle name="Uwaga 3" xfId="27863" hidden="1"/>
    <cellStyle name="Uwaga 3" xfId="27861" hidden="1"/>
    <cellStyle name="Uwaga 3" xfId="27850" hidden="1"/>
    <cellStyle name="Uwaga 3" xfId="27848" hidden="1"/>
    <cellStyle name="Uwaga 3" xfId="27846" hidden="1"/>
    <cellStyle name="Uwaga 3" xfId="27835" hidden="1"/>
    <cellStyle name="Uwaga 3" xfId="27833" hidden="1"/>
    <cellStyle name="Uwaga 3" xfId="27831" hidden="1"/>
    <cellStyle name="Uwaga 3" xfId="27820" hidden="1"/>
    <cellStyle name="Uwaga 3" xfId="27818" hidden="1"/>
    <cellStyle name="Uwaga 3" xfId="27816" hidden="1"/>
    <cellStyle name="Uwaga 3" xfId="27805" hidden="1"/>
    <cellStyle name="Uwaga 3" xfId="27803" hidden="1"/>
    <cellStyle name="Uwaga 3" xfId="27801" hidden="1"/>
    <cellStyle name="Uwaga 3" xfId="27790" hidden="1"/>
    <cellStyle name="Uwaga 3" xfId="27788" hidden="1"/>
    <cellStyle name="Uwaga 3" xfId="27786" hidden="1"/>
    <cellStyle name="Uwaga 3" xfId="27775" hidden="1"/>
    <cellStyle name="Uwaga 3" xfId="27773" hidden="1"/>
    <cellStyle name="Uwaga 3" xfId="27771" hidden="1"/>
    <cellStyle name="Uwaga 3" xfId="27760" hidden="1"/>
    <cellStyle name="Uwaga 3" xfId="27758" hidden="1"/>
    <cellStyle name="Uwaga 3" xfId="27756" hidden="1"/>
    <cellStyle name="Uwaga 3" xfId="27745" hidden="1"/>
    <cellStyle name="Uwaga 3" xfId="27743" hidden="1"/>
    <cellStyle name="Uwaga 3" xfId="27741" hidden="1"/>
    <cellStyle name="Uwaga 3" xfId="27730" hidden="1"/>
    <cellStyle name="Uwaga 3" xfId="27728" hidden="1"/>
    <cellStyle name="Uwaga 3" xfId="27726" hidden="1"/>
    <cellStyle name="Uwaga 3" xfId="27715" hidden="1"/>
    <cellStyle name="Uwaga 3" xfId="27713" hidden="1"/>
    <cellStyle name="Uwaga 3" xfId="27711" hidden="1"/>
    <cellStyle name="Uwaga 3" xfId="27700" hidden="1"/>
    <cellStyle name="Uwaga 3" xfId="27698" hidden="1"/>
    <cellStyle name="Uwaga 3" xfId="27696" hidden="1"/>
    <cellStyle name="Uwaga 3" xfId="27685" hidden="1"/>
    <cellStyle name="Uwaga 3" xfId="27683" hidden="1"/>
    <cellStyle name="Uwaga 3" xfId="27681" hidden="1"/>
    <cellStyle name="Uwaga 3" xfId="27670" hidden="1"/>
    <cellStyle name="Uwaga 3" xfId="27668" hidden="1"/>
    <cellStyle name="Uwaga 3" xfId="27665" hidden="1"/>
    <cellStyle name="Uwaga 3" xfId="27655" hidden="1"/>
    <cellStyle name="Uwaga 3" xfId="27653" hidden="1"/>
    <cellStyle name="Uwaga 3" xfId="27651" hidden="1"/>
    <cellStyle name="Uwaga 3" xfId="27640" hidden="1"/>
    <cellStyle name="Uwaga 3" xfId="27638" hidden="1"/>
    <cellStyle name="Uwaga 3" xfId="27636" hidden="1"/>
    <cellStyle name="Uwaga 3" xfId="27625" hidden="1"/>
    <cellStyle name="Uwaga 3" xfId="27623" hidden="1"/>
    <cellStyle name="Uwaga 3" xfId="27620" hidden="1"/>
    <cellStyle name="Uwaga 3" xfId="27610" hidden="1"/>
    <cellStyle name="Uwaga 3" xfId="27608" hidden="1"/>
    <cellStyle name="Uwaga 3" xfId="27605" hidden="1"/>
    <cellStyle name="Uwaga 3" xfId="27595" hidden="1"/>
    <cellStyle name="Uwaga 3" xfId="27593" hidden="1"/>
    <cellStyle name="Uwaga 3" xfId="27590" hidden="1"/>
    <cellStyle name="Uwaga 3" xfId="27581" hidden="1"/>
    <cellStyle name="Uwaga 3" xfId="27578" hidden="1"/>
    <cellStyle name="Uwaga 3" xfId="27574" hidden="1"/>
    <cellStyle name="Uwaga 3" xfId="27566" hidden="1"/>
    <cellStyle name="Uwaga 3" xfId="27563" hidden="1"/>
    <cellStyle name="Uwaga 3" xfId="27559" hidden="1"/>
    <cellStyle name="Uwaga 3" xfId="27551" hidden="1"/>
    <cellStyle name="Uwaga 3" xfId="27548" hidden="1"/>
    <cellStyle name="Uwaga 3" xfId="27544" hidden="1"/>
    <cellStyle name="Uwaga 3" xfId="27536" hidden="1"/>
    <cellStyle name="Uwaga 3" xfId="27533" hidden="1"/>
    <cellStyle name="Uwaga 3" xfId="27529" hidden="1"/>
    <cellStyle name="Uwaga 3" xfId="27521" hidden="1"/>
    <cellStyle name="Uwaga 3" xfId="27518" hidden="1"/>
    <cellStyle name="Uwaga 3" xfId="27514" hidden="1"/>
    <cellStyle name="Uwaga 3" xfId="27506" hidden="1"/>
    <cellStyle name="Uwaga 3" xfId="27502" hidden="1"/>
    <cellStyle name="Uwaga 3" xfId="27497" hidden="1"/>
    <cellStyle name="Uwaga 3" xfId="27491" hidden="1"/>
    <cellStyle name="Uwaga 3" xfId="27487" hidden="1"/>
    <cellStyle name="Uwaga 3" xfId="27482" hidden="1"/>
    <cellStyle name="Uwaga 3" xfId="27476" hidden="1"/>
    <cellStyle name="Uwaga 3" xfId="27472" hidden="1"/>
    <cellStyle name="Uwaga 3" xfId="27467" hidden="1"/>
    <cellStyle name="Uwaga 3" xfId="27461" hidden="1"/>
    <cellStyle name="Uwaga 3" xfId="27458" hidden="1"/>
    <cellStyle name="Uwaga 3" xfId="27454" hidden="1"/>
    <cellStyle name="Uwaga 3" xfId="27446" hidden="1"/>
    <cellStyle name="Uwaga 3" xfId="27443" hidden="1"/>
    <cellStyle name="Uwaga 3" xfId="27438" hidden="1"/>
    <cellStyle name="Uwaga 3" xfId="27431" hidden="1"/>
    <cellStyle name="Uwaga 3" xfId="27427" hidden="1"/>
    <cellStyle name="Uwaga 3" xfId="27422" hidden="1"/>
    <cellStyle name="Uwaga 3" xfId="27416" hidden="1"/>
    <cellStyle name="Uwaga 3" xfId="27412" hidden="1"/>
    <cellStyle name="Uwaga 3" xfId="27407" hidden="1"/>
    <cellStyle name="Uwaga 3" xfId="27401" hidden="1"/>
    <cellStyle name="Uwaga 3" xfId="27398" hidden="1"/>
    <cellStyle name="Uwaga 3" xfId="27394" hidden="1"/>
    <cellStyle name="Uwaga 3" xfId="27386" hidden="1"/>
    <cellStyle name="Uwaga 3" xfId="27381" hidden="1"/>
    <cellStyle name="Uwaga 3" xfId="27376" hidden="1"/>
    <cellStyle name="Uwaga 3" xfId="27371" hidden="1"/>
    <cellStyle name="Uwaga 3" xfId="27366" hidden="1"/>
    <cellStyle name="Uwaga 3" xfId="27361" hidden="1"/>
    <cellStyle name="Uwaga 3" xfId="27356" hidden="1"/>
    <cellStyle name="Uwaga 3" xfId="27351" hidden="1"/>
    <cellStyle name="Uwaga 3" xfId="27346" hidden="1"/>
    <cellStyle name="Uwaga 3" xfId="27341" hidden="1"/>
    <cellStyle name="Uwaga 3" xfId="27337" hidden="1"/>
    <cellStyle name="Uwaga 3" xfId="27332" hidden="1"/>
    <cellStyle name="Uwaga 3" xfId="27325" hidden="1"/>
    <cellStyle name="Uwaga 3" xfId="27320" hidden="1"/>
    <cellStyle name="Uwaga 3" xfId="27315" hidden="1"/>
    <cellStyle name="Uwaga 3" xfId="27310" hidden="1"/>
    <cellStyle name="Uwaga 3" xfId="27305" hidden="1"/>
    <cellStyle name="Uwaga 3" xfId="27300" hidden="1"/>
    <cellStyle name="Uwaga 3" xfId="27295" hidden="1"/>
    <cellStyle name="Uwaga 3" xfId="27290" hidden="1"/>
    <cellStyle name="Uwaga 3" xfId="27285" hidden="1"/>
    <cellStyle name="Uwaga 3" xfId="27281" hidden="1"/>
    <cellStyle name="Uwaga 3" xfId="27276" hidden="1"/>
    <cellStyle name="Uwaga 3" xfId="27271" hidden="1"/>
    <cellStyle name="Uwaga 3" xfId="27266" hidden="1"/>
    <cellStyle name="Uwaga 3" xfId="27262" hidden="1"/>
    <cellStyle name="Uwaga 3" xfId="27258" hidden="1"/>
    <cellStyle name="Uwaga 3" xfId="27251" hidden="1"/>
    <cellStyle name="Uwaga 3" xfId="27247" hidden="1"/>
    <cellStyle name="Uwaga 3" xfId="27242" hidden="1"/>
    <cellStyle name="Uwaga 3" xfId="27236" hidden="1"/>
    <cellStyle name="Uwaga 3" xfId="27232" hidden="1"/>
    <cellStyle name="Uwaga 3" xfId="27227" hidden="1"/>
    <cellStyle name="Uwaga 3" xfId="27221" hidden="1"/>
    <cellStyle name="Uwaga 3" xfId="27217" hidden="1"/>
    <cellStyle name="Uwaga 3" xfId="27213" hidden="1"/>
    <cellStyle name="Uwaga 3" xfId="27206" hidden="1"/>
    <cellStyle name="Uwaga 3" xfId="27202" hidden="1"/>
    <cellStyle name="Uwaga 3" xfId="27198" hidden="1"/>
    <cellStyle name="Uwaga 3" xfId="28065" hidden="1"/>
    <cellStyle name="Uwaga 3" xfId="28064" hidden="1"/>
    <cellStyle name="Uwaga 3" xfId="28062" hidden="1"/>
    <cellStyle name="Uwaga 3" xfId="28049" hidden="1"/>
    <cellStyle name="Uwaga 3" xfId="28047" hidden="1"/>
    <cellStyle name="Uwaga 3" xfId="28045" hidden="1"/>
    <cellStyle name="Uwaga 3" xfId="28035" hidden="1"/>
    <cellStyle name="Uwaga 3" xfId="28033" hidden="1"/>
    <cellStyle name="Uwaga 3" xfId="28031" hidden="1"/>
    <cellStyle name="Uwaga 3" xfId="28020" hidden="1"/>
    <cellStyle name="Uwaga 3" xfId="28018" hidden="1"/>
    <cellStyle name="Uwaga 3" xfId="28016" hidden="1"/>
    <cellStyle name="Uwaga 3" xfId="28003" hidden="1"/>
    <cellStyle name="Uwaga 3" xfId="28001" hidden="1"/>
    <cellStyle name="Uwaga 3" xfId="28000" hidden="1"/>
    <cellStyle name="Uwaga 3" xfId="27987" hidden="1"/>
    <cellStyle name="Uwaga 3" xfId="27986" hidden="1"/>
    <cellStyle name="Uwaga 3" xfId="27984" hidden="1"/>
    <cellStyle name="Uwaga 3" xfId="27972" hidden="1"/>
    <cellStyle name="Uwaga 3" xfId="27971" hidden="1"/>
    <cellStyle name="Uwaga 3" xfId="27969" hidden="1"/>
    <cellStyle name="Uwaga 3" xfId="27957" hidden="1"/>
    <cellStyle name="Uwaga 3" xfId="27956" hidden="1"/>
    <cellStyle name="Uwaga 3" xfId="27954" hidden="1"/>
    <cellStyle name="Uwaga 3" xfId="27942" hidden="1"/>
    <cellStyle name="Uwaga 3" xfId="27941" hidden="1"/>
    <cellStyle name="Uwaga 3" xfId="27939" hidden="1"/>
    <cellStyle name="Uwaga 3" xfId="27927" hidden="1"/>
    <cellStyle name="Uwaga 3" xfId="27926" hidden="1"/>
    <cellStyle name="Uwaga 3" xfId="27924" hidden="1"/>
    <cellStyle name="Uwaga 3" xfId="27912" hidden="1"/>
    <cellStyle name="Uwaga 3" xfId="27911" hidden="1"/>
    <cellStyle name="Uwaga 3" xfId="27909" hidden="1"/>
    <cellStyle name="Uwaga 3" xfId="27897" hidden="1"/>
    <cellStyle name="Uwaga 3" xfId="27896" hidden="1"/>
    <cellStyle name="Uwaga 3" xfId="27894" hidden="1"/>
    <cellStyle name="Uwaga 3" xfId="27882" hidden="1"/>
    <cellStyle name="Uwaga 3" xfId="27881" hidden="1"/>
    <cellStyle name="Uwaga 3" xfId="27879" hidden="1"/>
    <cellStyle name="Uwaga 3" xfId="27867" hidden="1"/>
    <cellStyle name="Uwaga 3" xfId="27866" hidden="1"/>
    <cellStyle name="Uwaga 3" xfId="27864" hidden="1"/>
    <cellStyle name="Uwaga 3" xfId="27852" hidden="1"/>
    <cellStyle name="Uwaga 3" xfId="27851" hidden="1"/>
    <cellStyle name="Uwaga 3" xfId="27849" hidden="1"/>
    <cellStyle name="Uwaga 3" xfId="27837" hidden="1"/>
    <cellStyle name="Uwaga 3" xfId="27836" hidden="1"/>
    <cellStyle name="Uwaga 3" xfId="27834" hidden="1"/>
    <cellStyle name="Uwaga 3" xfId="27822" hidden="1"/>
    <cellStyle name="Uwaga 3" xfId="27821" hidden="1"/>
    <cellStyle name="Uwaga 3" xfId="27819" hidden="1"/>
    <cellStyle name="Uwaga 3" xfId="27807" hidden="1"/>
    <cellStyle name="Uwaga 3" xfId="27806" hidden="1"/>
    <cellStyle name="Uwaga 3" xfId="27804" hidden="1"/>
    <cellStyle name="Uwaga 3" xfId="27792" hidden="1"/>
    <cellStyle name="Uwaga 3" xfId="27791" hidden="1"/>
    <cellStyle name="Uwaga 3" xfId="27789" hidden="1"/>
    <cellStyle name="Uwaga 3" xfId="27777" hidden="1"/>
    <cellStyle name="Uwaga 3" xfId="27776" hidden="1"/>
    <cellStyle name="Uwaga 3" xfId="27774" hidden="1"/>
    <cellStyle name="Uwaga 3" xfId="27762" hidden="1"/>
    <cellStyle name="Uwaga 3" xfId="27761" hidden="1"/>
    <cellStyle name="Uwaga 3" xfId="27759" hidden="1"/>
    <cellStyle name="Uwaga 3" xfId="27747" hidden="1"/>
    <cellStyle name="Uwaga 3" xfId="27746" hidden="1"/>
    <cellStyle name="Uwaga 3" xfId="27744" hidden="1"/>
    <cellStyle name="Uwaga 3" xfId="27732" hidden="1"/>
    <cellStyle name="Uwaga 3" xfId="27731" hidden="1"/>
    <cellStyle name="Uwaga 3" xfId="27729" hidden="1"/>
    <cellStyle name="Uwaga 3" xfId="27717" hidden="1"/>
    <cellStyle name="Uwaga 3" xfId="27716" hidden="1"/>
    <cellStyle name="Uwaga 3" xfId="27714" hidden="1"/>
    <cellStyle name="Uwaga 3" xfId="27702" hidden="1"/>
    <cellStyle name="Uwaga 3" xfId="27701" hidden="1"/>
    <cellStyle name="Uwaga 3" xfId="27699" hidden="1"/>
    <cellStyle name="Uwaga 3" xfId="27687" hidden="1"/>
    <cellStyle name="Uwaga 3" xfId="27686" hidden="1"/>
    <cellStyle name="Uwaga 3" xfId="27684" hidden="1"/>
    <cellStyle name="Uwaga 3" xfId="27672" hidden="1"/>
    <cellStyle name="Uwaga 3" xfId="27671" hidden="1"/>
    <cellStyle name="Uwaga 3" xfId="27669" hidden="1"/>
    <cellStyle name="Uwaga 3" xfId="27657" hidden="1"/>
    <cellStyle name="Uwaga 3" xfId="27656" hidden="1"/>
    <cellStyle name="Uwaga 3" xfId="27654" hidden="1"/>
    <cellStyle name="Uwaga 3" xfId="27642" hidden="1"/>
    <cellStyle name="Uwaga 3" xfId="27641" hidden="1"/>
    <cellStyle name="Uwaga 3" xfId="27639" hidden="1"/>
    <cellStyle name="Uwaga 3" xfId="27627" hidden="1"/>
    <cellStyle name="Uwaga 3" xfId="27626" hidden="1"/>
    <cellStyle name="Uwaga 3" xfId="27624" hidden="1"/>
    <cellStyle name="Uwaga 3" xfId="27612" hidden="1"/>
    <cellStyle name="Uwaga 3" xfId="27611" hidden="1"/>
    <cellStyle name="Uwaga 3" xfId="27609" hidden="1"/>
    <cellStyle name="Uwaga 3" xfId="27597" hidden="1"/>
    <cellStyle name="Uwaga 3" xfId="27596" hidden="1"/>
    <cellStyle name="Uwaga 3" xfId="27594" hidden="1"/>
    <cellStyle name="Uwaga 3" xfId="27582" hidden="1"/>
    <cellStyle name="Uwaga 3" xfId="27580" hidden="1"/>
    <cellStyle name="Uwaga 3" xfId="27577" hidden="1"/>
    <cellStyle name="Uwaga 3" xfId="27567" hidden="1"/>
    <cellStyle name="Uwaga 3" xfId="27565" hidden="1"/>
    <cellStyle name="Uwaga 3" xfId="27562" hidden="1"/>
    <cellStyle name="Uwaga 3" xfId="27552" hidden="1"/>
    <cellStyle name="Uwaga 3" xfId="27550" hidden="1"/>
    <cellStyle name="Uwaga 3" xfId="27547" hidden="1"/>
    <cellStyle name="Uwaga 3" xfId="27537" hidden="1"/>
    <cellStyle name="Uwaga 3" xfId="27535" hidden="1"/>
    <cellStyle name="Uwaga 3" xfId="27532" hidden="1"/>
    <cellStyle name="Uwaga 3" xfId="27522" hidden="1"/>
    <cellStyle name="Uwaga 3" xfId="27520" hidden="1"/>
    <cellStyle name="Uwaga 3" xfId="27517" hidden="1"/>
    <cellStyle name="Uwaga 3" xfId="27507" hidden="1"/>
    <cellStyle name="Uwaga 3" xfId="27505" hidden="1"/>
    <cellStyle name="Uwaga 3" xfId="27501" hidden="1"/>
    <cellStyle name="Uwaga 3" xfId="27492" hidden="1"/>
    <cellStyle name="Uwaga 3" xfId="27489" hidden="1"/>
    <cellStyle name="Uwaga 3" xfId="27485" hidden="1"/>
    <cellStyle name="Uwaga 3" xfId="27477" hidden="1"/>
    <cellStyle name="Uwaga 3" xfId="27475" hidden="1"/>
    <cellStyle name="Uwaga 3" xfId="27471" hidden="1"/>
    <cellStyle name="Uwaga 3" xfId="27462" hidden="1"/>
    <cellStyle name="Uwaga 3" xfId="27460" hidden="1"/>
    <cellStyle name="Uwaga 3" xfId="27457" hidden="1"/>
    <cellStyle name="Uwaga 3" xfId="27447" hidden="1"/>
    <cellStyle name="Uwaga 3" xfId="27445" hidden="1"/>
    <cellStyle name="Uwaga 3" xfId="27440" hidden="1"/>
    <cellStyle name="Uwaga 3" xfId="27432" hidden="1"/>
    <cellStyle name="Uwaga 3" xfId="27430" hidden="1"/>
    <cellStyle name="Uwaga 3" xfId="27425" hidden="1"/>
    <cellStyle name="Uwaga 3" xfId="27417" hidden="1"/>
    <cellStyle name="Uwaga 3" xfId="27415" hidden="1"/>
    <cellStyle name="Uwaga 3" xfId="27410" hidden="1"/>
    <cellStyle name="Uwaga 3" xfId="27402" hidden="1"/>
    <cellStyle name="Uwaga 3" xfId="27400" hidden="1"/>
    <cellStyle name="Uwaga 3" xfId="27396" hidden="1"/>
    <cellStyle name="Uwaga 3" xfId="27387" hidden="1"/>
    <cellStyle name="Uwaga 3" xfId="27384" hidden="1"/>
    <cellStyle name="Uwaga 3" xfId="27379" hidden="1"/>
    <cellStyle name="Uwaga 3" xfId="27372" hidden="1"/>
    <cellStyle name="Uwaga 3" xfId="27368" hidden="1"/>
    <cellStyle name="Uwaga 3" xfId="27363" hidden="1"/>
    <cellStyle name="Uwaga 3" xfId="27357" hidden="1"/>
    <cellStyle name="Uwaga 3" xfId="27353" hidden="1"/>
    <cellStyle name="Uwaga 3" xfId="27348" hidden="1"/>
    <cellStyle name="Uwaga 3" xfId="27342" hidden="1"/>
    <cellStyle name="Uwaga 3" xfId="27339" hidden="1"/>
    <cellStyle name="Uwaga 3" xfId="27335" hidden="1"/>
    <cellStyle name="Uwaga 3" xfId="27326" hidden="1"/>
    <cellStyle name="Uwaga 3" xfId="27321" hidden="1"/>
    <cellStyle name="Uwaga 3" xfId="27316" hidden="1"/>
    <cellStyle name="Uwaga 3" xfId="27311" hidden="1"/>
    <cellStyle name="Uwaga 3" xfId="27306" hidden="1"/>
    <cellStyle name="Uwaga 3" xfId="27301" hidden="1"/>
    <cellStyle name="Uwaga 3" xfId="27296" hidden="1"/>
    <cellStyle name="Uwaga 3" xfId="27291" hidden="1"/>
    <cellStyle name="Uwaga 3" xfId="27286" hidden="1"/>
    <cellStyle name="Uwaga 3" xfId="27282" hidden="1"/>
    <cellStyle name="Uwaga 3" xfId="27277" hidden="1"/>
    <cellStyle name="Uwaga 3" xfId="27272" hidden="1"/>
    <cellStyle name="Uwaga 3" xfId="27267" hidden="1"/>
    <cellStyle name="Uwaga 3" xfId="27263" hidden="1"/>
    <cellStyle name="Uwaga 3" xfId="27259" hidden="1"/>
    <cellStyle name="Uwaga 3" xfId="27252" hidden="1"/>
    <cellStyle name="Uwaga 3" xfId="27248" hidden="1"/>
    <cellStyle name="Uwaga 3" xfId="27243" hidden="1"/>
    <cellStyle name="Uwaga 3" xfId="27237" hidden="1"/>
    <cellStyle name="Uwaga 3" xfId="27233" hidden="1"/>
    <cellStyle name="Uwaga 3" xfId="27228" hidden="1"/>
    <cellStyle name="Uwaga 3" xfId="27222" hidden="1"/>
    <cellStyle name="Uwaga 3" xfId="27218" hidden="1"/>
    <cellStyle name="Uwaga 3" xfId="27214" hidden="1"/>
    <cellStyle name="Uwaga 3" xfId="27207" hidden="1"/>
    <cellStyle name="Uwaga 3" xfId="27203" hidden="1"/>
    <cellStyle name="Uwaga 3" xfId="27199" hidden="1"/>
    <cellStyle name="Uwaga 3" xfId="27132" hidden="1"/>
    <cellStyle name="Uwaga 3" xfId="26190" hidden="1"/>
    <cellStyle name="Uwaga 3" xfId="25274" hidden="1"/>
    <cellStyle name="Uwaga 3" xfId="26198" hidden="1"/>
    <cellStyle name="Uwaga 3" xfId="26162" hidden="1"/>
    <cellStyle name="Uwaga 3" xfId="26202" hidden="1"/>
    <cellStyle name="Uwaga 3" xfId="26170" hidden="1"/>
    <cellStyle name="Uwaga 3" xfId="25258" hidden="1"/>
    <cellStyle name="Uwaga 3" xfId="26174" hidden="1"/>
    <cellStyle name="Uwaga 3" xfId="25277" hidden="1"/>
    <cellStyle name="Uwaga 3" xfId="27133" hidden="1"/>
    <cellStyle name="Uwaga 3" xfId="26191" hidden="1"/>
    <cellStyle name="Uwaga 3" xfId="27141" hidden="1"/>
    <cellStyle name="Uwaga 3" xfId="25265" hidden="1"/>
    <cellStyle name="Uwaga 3" xfId="26167" hidden="1"/>
    <cellStyle name="Uwaga 3" xfId="28138" hidden="1"/>
    <cellStyle name="Uwaga 3" xfId="28141" hidden="1"/>
    <cellStyle name="Uwaga 3" xfId="28143" hidden="1"/>
    <cellStyle name="Uwaga 3" xfId="28148" hidden="1"/>
    <cellStyle name="Uwaga 3" xfId="28151" hidden="1"/>
    <cellStyle name="Uwaga 3" xfId="28152" hidden="1"/>
    <cellStyle name="Uwaga 3" xfId="28156" hidden="1"/>
    <cellStyle name="Uwaga 3" xfId="28159" hidden="1"/>
    <cellStyle name="Uwaga 3" xfId="28161" hidden="1"/>
    <cellStyle name="Uwaga 3" xfId="28162" hidden="1"/>
    <cellStyle name="Uwaga 3" xfId="28163" hidden="1"/>
    <cellStyle name="Uwaga 3" xfId="28166" hidden="1"/>
    <cellStyle name="Uwaga 3" xfId="28173" hidden="1"/>
    <cellStyle name="Uwaga 3" xfId="28176" hidden="1"/>
    <cellStyle name="Uwaga 3" xfId="28179" hidden="1"/>
    <cellStyle name="Uwaga 3" xfId="28182" hidden="1"/>
    <cellStyle name="Uwaga 3" xfId="28185" hidden="1"/>
    <cellStyle name="Uwaga 3" xfId="28188" hidden="1"/>
    <cellStyle name="Uwaga 3" xfId="28190" hidden="1"/>
    <cellStyle name="Uwaga 3" xfId="28193" hidden="1"/>
    <cellStyle name="Uwaga 3" xfId="28196" hidden="1"/>
    <cellStyle name="Uwaga 3" xfId="28198" hidden="1"/>
    <cellStyle name="Uwaga 3" xfId="28199" hidden="1"/>
    <cellStyle name="Uwaga 3" xfId="28201" hidden="1"/>
    <cellStyle name="Uwaga 3" xfId="28208" hidden="1"/>
    <cellStyle name="Uwaga 3" xfId="28211" hidden="1"/>
    <cellStyle name="Uwaga 3" xfId="28214" hidden="1"/>
    <cellStyle name="Uwaga 3" xfId="28218" hidden="1"/>
    <cellStyle name="Uwaga 3" xfId="28221" hidden="1"/>
    <cellStyle name="Uwaga 3" xfId="28224" hidden="1"/>
    <cellStyle name="Uwaga 3" xfId="28226" hidden="1"/>
    <cellStyle name="Uwaga 3" xfId="28229" hidden="1"/>
    <cellStyle name="Uwaga 3" xfId="28232" hidden="1"/>
    <cellStyle name="Uwaga 3" xfId="28234" hidden="1"/>
    <cellStyle name="Uwaga 3" xfId="28235" hidden="1"/>
    <cellStyle name="Uwaga 3" xfId="28238" hidden="1"/>
    <cellStyle name="Uwaga 3" xfId="28245" hidden="1"/>
    <cellStyle name="Uwaga 3" xfId="28248" hidden="1"/>
    <cellStyle name="Uwaga 3" xfId="28251" hidden="1"/>
    <cellStyle name="Uwaga 3" xfId="28255" hidden="1"/>
    <cellStyle name="Uwaga 3" xfId="28258" hidden="1"/>
    <cellStyle name="Uwaga 3" xfId="28260" hidden="1"/>
    <cellStyle name="Uwaga 3" xfId="28263" hidden="1"/>
    <cellStyle name="Uwaga 3" xfId="28266" hidden="1"/>
    <cellStyle name="Uwaga 3" xfId="28269" hidden="1"/>
    <cellStyle name="Uwaga 3" xfId="28270" hidden="1"/>
    <cellStyle name="Uwaga 3" xfId="28271" hidden="1"/>
    <cellStyle name="Uwaga 3" xfId="28273" hidden="1"/>
    <cellStyle name="Uwaga 3" xfId="28279" hidden="1"/>
    <cellStyle name="Uwaga 3" xfId="28280" hidden="1"/>
    <cellStyle name="Uwaga 3" xfId="28282" hidden="1"/>
    <cellStyle name="Uwaga 3" xfId="28288" hidden="1"/>
    <cellStyle name="Uwaga 3" xfId="28290" hidden="1"/>
    <cellStyle name="Uwaga 3" xfId="28293" hidden="1"/>
    <cellStyle name="Uwaga 3" xfId="28297" hidden="1"/>
    <cellStyle name="Uwaga 3" xfId="28298" hidden="1"/>
    <cellStyle name="Uwaga 3" xfId="28300" hidden="1"/>
    <cellStyle name="Uwaga 3" xfId="28306" hidden="1"/>
    <cellStyle name="Uwaga 3" xfId="28307" hidden="1"/>
    <cellStyle name="Uwaga 3" xfId="28308" hidden="1"/>
    <cellStyle name="Uwaga 3" xfId="28316" hidden="1"/>
    <cellStyle name="Uwaga 3" xfId="28319" hidden="1"/>
    <cellStyle name="Uwaga 3" xfId="28322" hidden="1"/>
    <cellStyle name="Uwaga 3" xfId="28325" hidden="1"/>
    <cellStyle name="Uwaga 3" xfId="28328" hidden="1"/>
    <cellStyle name="Uwaga 3" xfId="28331" hidden="1"/>
    <cellStyle name="Uwaga 3" xfId="28334" hidden="1"/>
    <cellStyle name="Uwaga 3" xfId="28337" hidden="1"/>
    <cellStyle name="Uwaga 3" xfId="28340" hidden="1"/>
    <cellStyle name="Uwaga 3" xfId="28342" hidden="1"/>
    <cellStyle name="Uwaga 3" xfId="28343" hidden="1"/>
    <cellStyle name="Uwaga 3" xfId="28345" hidden="1"/>
    <cellStyle name="Uwaga 3" xfId="28352" hidden="1"/>
    <cellStyle name="Uwaga 3" xfId="28355" hidden="1"/>
    <cellStyle name="Uwaga 3" xfId="28358" hidden="1"/>
    <cellStyle name="Uwaga 3" xfId="28361" hidden="1"/>
    <cellStyle name="Uwaga 3" xfId="28364" hidden="1"/>
    <cellStyle name="Uwaga 3" xfId="28367" hidden="1"/>
    <cellStyle name="Uwaga 3" xfId="28370" hidden="1"/>
    <cellStyle name="Uwaga 3" xfId="28372" hidden="1"/>
    <cellStyle name="Uwaga 3" xfId="28375" hidden="1"/>
    <cellStyle name="Uwaga 3" xfId="28378" hidden="1"/>
    <cellStyle name="Uwaga 3" xfId="28379" hidden="1"/>
    <cellStyle name="Uwaga 3" xfId="28380" hidden="1"/>
    <cellStyle name="Uwaga 3" xfId="28387" hidden="1"/>
    <cellStyle name="Uwaga 3" xfId="28388" hidden="1"/>
    <cellStyle name="Uwaga 3" xfId="28390" hidden="1"/>
    <cellStyle name="Uwaga 3" xfId="28396" hidden="1"/>
    <cellStyle name="Uwaga 3" xfId="28397" hidden="1"/>
    <cellStyle name="Uwaga 3" xfId="28399" hidden="1"/>
    <cellStyle name="Uwaga 3" xfId="28405" hidden="1"/>
    <cellStyle name="Uwaga 3" xfId="28406" hidden="1"/>
    <cellStyle name="Uwaga 3" xfId="28408" hidden="1"/>
    <cellStyle name="Uwaga 3" xfId="28414" hidden="1"/>
    <cellStyle name="Uwaga 3" xfId="28415" hidden="1"/>
    <cellStyle name="Uwaga 3" xfId="28416" hidden="1"/>
    <cellStyle name="Uwaga 3" xfId="28424" hidden="1"/>
    <cellStyle name="Uwaga 3" xfId="28426" hidden="1"/>
    <cellStyle name="Uwaga 3" xfId="28429" hidden="1"/>
    <cellStyle name="Uwaga 3" xfId="28433" hidden="1"/>
    <cellStyle name="Uwaga 3" xfId="28436" hidden="1"/>
    <cellStyle name="Uwaga 3" xfId="28439" hidden="1"/>
    <cellStyle name="Uwaga 3" xfId="28442" hidden="1"/>
    <cellStyle name="Uwaga 3" xfId="28444" hidden="1"/>
    <cellStyle name="Uwaga 3" xfId="28447" hidden="1"/>
    <cellStyle name="Uwaga 3" xfId="28450" hidden="1"/>
    <cellStyle name="Uwaga 3" xfId="28451" hidden="1"/>
    <cellStyle name="Uwaga 3" xfId="28452" hidden="1"/>
    <cellStyle name="Uwaga 3" xfId="28459" hidden="1"/>
    <cellStyle name="Uwaga 3" xfId="28461" hidden="1"/>
    <cellStyle name="Uwaga 3" xfId="28463" hidden="1"/>
    <cellStyle name="Uwaga 3" xfId="28468" hidden="1"/>
    <cellStyle name="Uwaga 3" xfId="28470" hidden="1"/>
    <cellStyle name="Uwaga 3" xfId="28472" hidden="1"/>
    <cellStyle name="Uwaga 3" xfId="28477" hidden="1"/>
    <cellStyle name="Uwaga 3" xfId="28479" hidden="1"/>
    <cellStyle name="Uwaga 3" xfId="28481" hidden="1"/>
    <cellStyle name="Uwaga 3" xfId="28486" hidden="1"/>
    <cellStyle name="Uwaga 3" xfId="28487" hidden="1"/>
    <cellStyle name="Uwaga 3" xfId="28488" hidden="1"/>
    <cellStyle name="Uwaga 3" xfId="28495" hidden="1"/>
    <cellStyle name="Uwaga 3" xfId="28497" hidden="1"/>
    <cellStyle name="Uwaga 3" xfId="28499" hidden="1"/>
    <cellStyle name="Uwaga 3" xfId="28504" hidden="1"/>
    <cellStyle name="Uwaga 3" xfId="28506" hidden="1"/>
    <cellStyle name="Uwaga 3" xfId="28508" hidden="1"/>
    <cellStyle name="Uwaga 3" xfId="28513" hidden="1"/>
    <cellStyle name="Uwaga 3" xfId="28515" hidden="1"/>
    <cellStyle name="Uwaga 3" xfId="28516" hidden="1"/>
    <cellStyle name="Uwaga 3" xfId="28522" hidden="1"/>
    <cellStyle name="Uwaga 3" xfId="28523" hidden="1"/>
    <cellStyle name="Uwaga 3" xfId="28524" hidden="1"/>
    <cellStyle name="Uwaga 3" xfId="28531" hidden="1"/>
    <cellStyle name="Uwaga 3" xfId="28533" hidden="1"/>
    <cellStyle name="Uwaga 3" xfId="28535" hidden="1"/>
    <cellStyle name="Uwaga 3" xfId="28540" hidden="1"/>
    <cellStyle name="Uwaga 3" xfId="28542" hidden="1"/>
    <cellStyle name="Uwaga 3" xfId="28544" hidden="1"/>
    <cellStyle name="Uwaga 3" xfId="28549" hidden="1"/>
    <cellStyle name="Uwaga 3" xfId="28551" hidden="1"/>
    <cellStyle name="Uwaga 3" xfId="28553" hidden="1"/>
    <cellStyle name="Uwaga 3" xfId="28558" hidden="1"/>
    <cellStyle name="Uwaga 3" xfId="28559" hidden="1"/>
    <cellStyle name="Uwaga 3" xfId="28561" hidden="1"/>
    <cellStyle name="Uwaga 3" xfId="28567" hidden="1"/>
    <cellStyle name="Uwaga 3" xfId="28568" hidden="1"/>
    <cellStyle name="Uwaga 3" xfId="28569" hidden="1"/>
    <cellStyle name="Uwaga 3" xfId="28576" hidden="1"/>
    <cellStyle name="Uwaga 3" xfId="28577" hidden="1"/>
    <cellStyle name="Uwaga 3" xfId="28578" hidden="1"/>
    <cellStyle name="Uwaga 3" xfId="28585" hidden="1"/>
    <cellStyle name="Uwaga 3" xfId="28586" hidden="1"/>
    <cellStyle name="Uwaga 3" xfId="28587" hidden="1"/>
    <cellStyle name="Uwaga 3" xfId="28594" hidden="1"/>
    <cellStyle name="Uwaga 3" xfId="28595" hidden="1"/>
    <cellStyle name="Uwaga 3" xfId="28596" hidden="1"/>
    <cellStyle name="Uwaga 3" xfId="28603" hidden="1"/>
    <cellStyle name="Uwaga 3" xfId="28604" hidden="1"/>
    <cellStyle name="Uwaga 3" xfId="28605" hidden="1"/>
    <cellStyle name="Uwaga 3" xfId="28691" hidden="1"/>
    <cellStyle name="Uwaga 3" xfId="28692" hidden="1"/>
    <cellStyle name="Uwaga 3" xfId="28694" hidden="1"/>
    <cellStyle name="Uwaga 3" xfId="28706" hidden="1"/>
    <cellStyle name="Uwaga 3" xfId="28707" hidden="1"/>
    <cellStyle name="Uwaga 3" xfId="28712" hidden="1"/>
    <cellStyle name="Uwaga 3" xfId="28721" hidden="1"/>
    <cellStyle name="Uwaga 3" xfId="28722" hidden="1"/>
    <cellStyle name="Uwaga 3" xfId="28727" hidden="1"/>
    <cellStyle name="Uwaga 3" xfId="28736" hidden="1"/>
    <cellStyle name="Uwaga 3" xfId="28737" hidden="1"/>
    <cellStyle name="Uwaga 3" xfId="28738" hidden="1"/>
    <cellStyle name="Uwaga 3" xfId="28751" hidden="1"/>
    <cellStyle name="Uwaga 3" xfId="28756" hidden="1"/>
    <cellStyle name="Uwaga 3" xfId="28761" hidden="1"/>
    <cellStyle name="Uwaga 3" xfId="28771" hidden="1"/>
    <cellStyle name="Uwaga 3" xfId="28776" hidden="1"/>
    <cellStyle name="Uwaga 3" xfId="28780" hidden="1"/>
    <cellStyle name="Uwaga 3" xfId="28787" hidden="1"/>
    <cellStyle name="Uwaga 3" xfId="28792" hidden="1"/>
    <cellStyle name="Uwaga 3" xfId="28795" hidden="1"/>
    <cellStyle name="Uwaga 3" xfId="28801" hidden="1"/>
    <cellStyle name="Uwaga 3" xfId="28806" hidden="1"/>
    <cellStyle name="Uwaga 3" xfId="28810" hidden="1"/>
    <cellStyle name="Uwaga 3" xfId="28811" hidden="1"/>
    <cellStyle name="Uwaga 3" xfId="28812" hidden="1"/>
    <cellStyle name="Uwaga 3" xfId="28816" hidden="1"/>
    <cellStyle name="Uwaga 3" xfId="28828" hidden="1"/>
    <cellStyle name="Uwaga 3" xfId="28833" hidden="1"/>
    <cellStyle name="Uwaga 3" xfId="28838" hidden="1"/>
    <cellStyle name="Uwaga 3" xfId="28843" hidden="1"/>
    <cellStyle name="Uwaga 3" xfId="28848" hidden="1"/>
    <cellStyle name="Uwaga 3" xfId="28853" hidden="1"/>
    <cellStyle name="Uwaga 3" xfId="28857" hidden="1"/>
    <cellStyle name="Uwaga 3" xfId="28861" hidden="1"/>
    <cellStyle name="Uwaga 3" xfId="28866" hidden="1"/>
    <cellStyle name="Uwaga 3" xfId="28871" hidden="1"/>
    <cellStyle name="Uwaga 3" xfId="28872" hidden="1"/>
    <cellStyle name="Uwaga 3" xfId="28874" hidden="1"/>
    <cellStyle name="Uwaga 3" xfId="28887" hidden="1"/>
    <cellStyle name="Uwaga 3" xfId="28891" hidden="1"/>
    <cellStyle name="Uwaga 3" xfId="28896" hidden="1"/>
    <cellStyle name="Uwaga 3" xfId="28903" hidden="1"/>
    <cellStyle name="Uwaga 3" xfId="28907" hidden="1"/>
    <cellStyle name="Uwaga 3" xfId="28912" hidden="1"/>
    <cellStyle name="Uwaga 3" xfId="28917" hidden="1"/>
    <cellStyle name="Uwaga 3" xfId="28920" hidden="1"/>
    <cellStyle name="Uwaga 3" xfId="28925" hidden="1"/>
    <cellStyle name="Uwaga 3" xfId="28931" hidden="1"/>
    <cellStyle name="Uwaga 3" xfId="28932" hidden="1"/>
    <cellStyle name="Uwaga 3" xfId="28935" hidden="1"/>
    <cellStyle name="Uwaga 3" xfId="28948" hidden="1"/>
    <cellStyle name="Uwaga 3" xfId="28952" hidden="1"/>
    <cellStyle name="Uwaga 3" xfId="28957" hidden="1"/>
    <cellStyle name="Uwaga 3" xfId="28964" hidden="1"/>
    <cellStyle name="Uwaga 3" xfId="28969" hidden="1"/>
    <cellStyle name="Uwaga 3" xfId="28973" hidden="1"/>
    <cellStyle name="Uwaga 3" xfId="28978" hidden="1"/>
    <cellStyle name="Uwaga 3" xfId="28982" hidden="1"/>
    <cellStyle name="Uwaga 3" xfId="28987" hidden="1"/>
    <cellStyle name="Uwaga 3" xfId="28991" hidden="1"/>
    <cellStyle name="Uwaga 3" xfId="28992" hidden="1"/>
    <cellStyle name="Uwaga 3" xfId="28994" hidden="1"/>
    <cellStyle name="Uwaga 3" xfId="29006" hidden="1"/>
    <cellStyle name="Uwaga 3" xfId="29007" hidden="1"/>
    <cellStyle name="Uwaga 3" xfId="29009" hidden="1"/>
    <cellStyle name="Uwaga 3" xfId="29021" hidden="1"/>
    <cellStyle name="Uwaga 3" xfId="29023" hidden="1"/>
    <cellStyle name="Uwaga 3" xfId="29026" hidden="1"/>
    <cellStyle name="Uwaga 3" xfId="29036" hidden="1"/>
    <cellStyle name="Uwaga 3" xfId="29037" hidden="1"/>
    <cellStyle name="Uwaga 3" xfId="29039" hidden="1"/>
    <cellStyle name="Uwaga 3" xfId="29051" hidden="1"/>
    <cellStyle name="Uwaga 3" xfId="29052" hidden="1"/>
    <cellStyle name="Uwaga 3" xfId="29053" hidden="1"/>
    <cellStyle name="Uwaga 3" xfId="29067" hidden="1"/>
    <cellStyle name="Uwaga 3" xfId="29070" hidden="1"/>
    <cellStyle name="Uwaga 3" xfId="29074" hidden="1"/>
    <cellStyle name="Uwaga 3" xfId="29082" hidden="1"/>
    <cellStyle name="Uwaga 3" xfId="29085" hidden="1"/>
    <cellStyle name="Uwaga 3" xfId="29089" hidden="1"/>
    <cellStyle name="Uwaga 3" xfId="29097" hidden="1"/>
    <cellStyle name="Uwaga 3" xfId="29100" hidden="1"/>
    <cellStyle name="Uwaga 3" xfId="29104" hidden="1"/>
    <cellStyle name="Uwaga 3" xfId="29111" hidden="1"/>
    <cellStyle name="Uwaga 3" xfId="29112" hidden="1"/>
    <cellStyle name="Uwaga 3" xfId="29114" hidden="1"/>
    <cellStyle name="Uwaga 3" xfId="29127" hidden="1"/>
    <cellStyle name="Uwaga 3" xfId="29130" hidden="1"/>
    <cellStyle name="Uwaga 3" xfId="29133" hidden="1"/>
    <cellStyle name="Uwaga 3" xfId="29142" hidden="1"/>
    <cellStyle name="Uwaga 3" xfId="29145" hidden="1"/>
    <cellStyle name="Uwaga 3" xfId="29149" hidden="1"/>
    <cellStyle name="Uwaga 3" xfId="29157" hidden="1"/>
    <cellStyle name="Uwaga 3" xfId="29159" hidden="1"/>
    <cellStyle name="Uwaga 3" xfId="29162" hidden="1"/>
    <cellStyle name="Uwaga 3" xfId="29171" hidden="1"/>
    <cellStyle name="Uwaga 3" xfId="29172" hidden="1"/>
    <cellStyle name="Uwaga 3" xfId="29173" hidden="1"/>
    <cellStyle name="Uwaga 3" xfId="29186" hidden="1"/>
    <cellStyle name="Uwaga 3" xfId="29187" hidden="1"/>
    <cellStyle name="Uwaga 3" xfId="29189" hidden="1"/>
    <cellStyle name="Uwaga 3" xfId="29201" hidden="1"/>
    <cellStyle name="Uwaga 3" xfId="29202" hidden="1"/>
    <cellStyle name="Uwaga 3" xfId="29204" hidden="1"/>
    <cellStyle name="Uwaga 3" xfId="29216" hidden="1"/>
    <cellStyle name="Uwaga 3" xfId="29217" hidden="1"/>
    <cellStyle name="Uwaga 3" xfId="29219" hidden="1"/>
    <cellStyle name="Uwaga 3" xfId="29231" hidden="1"/>
    <cellStyle name="Uwaga 3" xfId="29232" hidden="1"/>
    <cellStyle name="Uwaga 3" xfId="29233" hidden="1"/>
    <cellStyle name="Uwaga 3" xfId="29247" hidden="1"/>
    <cellStyle name="Uwaga 3" xfId="29249" hidden="1"/>
    <cellStyle name="Uwaga 3" xfId="29252" hidden="1"/>
    <cellStyle name="Uwaga 3" xfId="29262" hidden="1"/>
    <cellStyle name="Uwaga 3" xfId="29265" hidden="1"/>
    <cellStyle name="Uwaga 3" xfId="29268" hidden="1"/>
    <cellStyle name="Uwaga 3" xfId="29277" hidden="1"/>
    <cellStyle name="Uwaga 3" xfId="29279" hidden="1"/>
    <cellStyle name="Uwaga 3" xfId="29282" hidden="1"/>
    <cellStyle name="Uwaga 3" xfId="29291" hidden="1"/>
    <cellStyle name="Uwaga 3" xfId="29292" hidden="1"/>
    <cellStyle name="Uwaga 3" xfId="29293" hidden="1"/>
    <cellStyle name="Uwaga 3" xfId="29306" hidden="1"/>
    <cellStyle name="Uwaga 3" xfId="29308" hidden="1"/>
    <cellStyle name="Uwaga 3" xfId="29310" hidden="1"/>
    <cellStyle name="Uwaga 3" xfId="29321" hidden="1"/>
    <cellStyle name="Uwaga 3" xfId="29323" hidden="1"/>
    <cellStyle name="Uwaga 3" xfId="29325" hidden="1"/>
    <cellStyle name="Uwaga 3" xfId="29336" hidden="1"/>
    <cellStyle name="Uwaga 3" xfId="29338" hidden="1"/>
    <cellStyle name="Uwaga 3" xfId="29340" hidden="1"/>
    <cellStyle name="Uwaga 3" xfId="29351" hidden="1"/>
    <cellStyle name="Uwaga 3" xfId="29352" hidden="1"/>
    <cellStyle name="Uwaga 3" xfId="29353" hidden="1"/>
    <cellStyle name="Uwaga 3" xfId="29366" hidden="1"/>
    <cellStyle name="Uwaga 3" xfId="29368" hidden="1"/>
    <cellStyle name="Uwaga 3" xfId="29370" hidden="1"/>
    <cellStyle name="Uwaga 3" xfId="29381" hidden="1"/>
    <cellStyle name="Uwaga 3" xfId="29383" hidden="1"/>
    <cellStyle name="Uwaga 3" xfId="29385" hidden="1"/>
    <cellStyle name="Uwaga 3" xfId="29396" hidden="1"/>
    <cellStyle name="Uwaga 3" xfId="29398" hidden="1"/>
    <cellStyle name="Uwaga 3" xfId="29399" hidden="1"/>
    <cellStyle name="Uwaga 3" xfId="29411" hidden="1"/>
    <cellStyle name="Uwaga 3" xfId="29412" hidden="1"/>
    <cellStyle name="Uwaga 3" xfId="29413" hidden="1"/>
    <cellStyle name="Uwaga 3" xfId="29426" hidden="1"/>
    <cellStyle name="Uwaga 3" xfId="29428" hidden="1"/>
    <cellStyle name="Uwaga 3" xfId="29430" hidden="1"/>
    <cellStyle name="Uwaga 3" xfId="29441" hidden="1"/>
    <cellStyle name="Uwaga 3" xfId="29443" hidden="1"/>
    <cellStyle name="Uwaga 3" xfId="29445" hidden="1"/>
    <cellStyle name="Uwaga 3" xfId="29456" hidden="1"/>
    <cellStyle name="Uwaga 3" xfId="29458" hidden="1"/>
    <cellStyle name="Uwaga 3" xfId="29460" hidden="1"/>
    <cellStyle name="Uwaga 3" xfId="29471" hidden="1"/>
    <cellStyle name="Uwaga 3" xfId="29472" hidden="1"/>
    <cellStyle name="Uwaga 3" xfId="29474" hidden="1"/>
    <cellStyle name="Uwaga 3" xfId="29485" hidden="1"/>
    <cellStyle name="Uwaga 3" xfId="29487" hidden="1"/>
    <cellStyle name="Uwaga 3" xfId="29488" hidden="1"/>
    <cellStyle name="Uwaga 3" xfId="29497" hidden="1"/>
    <cellStyle name="Uwaga 3" xfId="29500" hidden="1"/>
    <cellStyle name="Uwaga 3" xfId="29502" hidden="1"/>
    <cellStyle name="Uwaga 3" xfId="29513" hidden="1"/>
    <cellStyle name="Uwaga 3" xfId="29515" hidden="1"/>
    <cellStyle name="Uwaga 3" xfId="29517" hidden="1"/>
    <cellStyle name="Uwaga 3" xfId="29529" hidden="1"/>
    <cellStyle name="Uwaga 3" xfId="29531" hidden="1"/>
    <cellStyle name="Uwaga 3" xfId="29533" hidden="1"/>
    <cellStyle name="Uwaga 3" xfId="29541" hidden="1"/>
    <cellStyle name="Uwaga 3" xfId="29543" hidden="1"/>
    <cellStyle name="Uwaga 3" xfId="29546" hidden="1"/>
    <cellStyle name="Uwaga 3" xfId="29536" hidden="1"/>
    <cellStyle name="Uwaga 3" xfId="29535" hidden="1"/>
    <cellStyle name="Uwaga 3" xfId="29534" hidden="1"/>
    <cellStyle name="Uwaga 3" xfId="29521" hidden="1"/>
    <cellStyle name="Uwaga 3" xfId="29520" hidden="1"/>
    <cellStyle name="Uwaga 3" xfId="29519" hidden="1"/>
    <cellStyle name="Uwaga 3" xfId="29506" hidden="1"/>
    <cellStyle name="Uwaga 3" xfId="29505" hidden="1"/>
    <cellStyle name="Uwaga 3" xfId="29504" hidden="1"/>
    <cellStyle name="Uwaga 3" xfId="29491" hidden="1"/>
    <cellStyle name="Uwaga 3" xfId="29490" hidden="1"/>
    <cellStyle name="Uwaga 3" xfId="29489" hidden="1"/>
    <cellStyle name="Uwaga 3" xfId="29476" hidden="1"/>
    <cellStyle name="Uwaga 3" xfId="29475" hidden="1"/>
    <cellStyle name="Uwaga 3" xfId="29473" hidden="1"/>
    <cellStyle name="Uwaga 3" xfId="29462" hidden="1"/>
    <cellStyle name="Uwaga 3" xfId="29459" hidden="1"/>
    <cellStyle name="Uwaga 3" xfId="29457" hidden="1"/>
    <cellStyle name="Uwaga 3" xfId="29447" hidden="1"/>
    <cellStyle name="Uwaga 3" xfId="29444" hidden="1"/>
    <cellStyle name="Uwaga 3" xfId="29442" hidden="1"/>
    <cellStyle name="Uwaga 3" xfId="29432" hidden="1"/>
    <cellStyle name="Uwaga 3" xfId="29429" hidden="1"/>
    <cellStyle name="Uwaga 3" xfId="29427" hidden="1"/>
    <cellStyle name="Uwaga 3" xfId="29417" hidden="1"/>
    <cellStyle name="Uwaga 3" xfId="29415" hidden="1"/>
    <cellStyle name="Uwaga 3" xfId="29414" hidden="1"/>
    <cellStyle name="Uwaga 3" xfId="29402" hidden="1"/>
    <cellStyle name="Uwaga 3" xfId="29400" hidden="1"/>
    <cellStyle name="Uwaga 3" xfId="29397" hidden="1"/>
    <cellStyle name="Uwaga 3" xfId="29387" hidden="1"/>
    <cellStyle name="Uwaga 3" xfId="29384" hidden="1"/>
    <cellStyle name="Uwaga 3" xfId="29382" hidden="1"/>
    <cellStyle name="Uwaga 3" xfId="29372" hidden="1"/>
    <cellStyle name="Uwaga 3" xfId="29369" hidden="1"/>
    <cellStyle name="Uwaga 3" xfId="29367" hidden="1"/>
    <cellStyle name="Uwaga 3" xfId="29357" hidden="1"/>
    <cellStyle name="Uwaga 3" xfId="29355" hidden="1"/>
    <cellStyle name="Uwaga 3" xfId="29354" hidden="1"/>
    <cellStyle name="Uwaga 3" xfId="29342" hidden="1"/>
    <cellStyle name="Uwaga 3" xfId="29339" hidden="1"/>
    <cellStyle name="Uwaga 3" xfId="29337" hidden="1"/>
    <cellStyle name="Uwaga 3" xfId="29327" hidden="1"/>
    <cellStyle name="Uwaga 3" xfId="29324" hidden="1"/>
    <cellStyle name="Uwaga 3" xfId="29322" hidden="1"/>
    <cellStyle name="Uwaga 3" xfId="29312" hidden="1"/>
    <cellStyle name="Uwaga 3" xfId="29309" hidden="1"/>
    <cellStyle name="Uwaga 3" xfId="29307" hidden="1"/>
    <cellStyle name="Uwaga 3" xfId="29297" hidden="1"/>
    <cellStyle name="Uwaga 3" xfId="29295" hidden="1"/>
    <cellStyle name="Uwaga 3" xfId="29294" hidden="1"/>
    <cellStyle name="Uwaga 3" xfId="29281" hidden="1"/>
    <cellStyle name="Uwaga 3" xfId="29278" hidden="1"/>
    <cellStyle name="Uwaga 3" xfId="29276" hidden="1"/>
    <cellStyle name="Uwaga 3" xfId="29266" hidden="1"/>
    <cellStyle name="Uwaga 3" xfId="29263" hidden="1"/>
    <cellStyle name="Uwaga 3" xfId="29261" hidden="1"/>
    <cellStyle name="Uwaga 3" xfId="29251" hidden="1"/>
    <cellStyle name="Uwaga 3" xfId="29248" hidden="1"/>
    <cellStyle name="Uwaga 3" xfId="29246" hidden="1"/>
    <cellStyle name="Uwaga 3" xfId="29237" hidden="1"/>
    <cellStyle name="Uwaga 3" xfId="29235" hidden="1"/>
    <cellStyle name="Uwaga 3" xfId="29234" hidden="1"/>
    <cellStyle name="Uwaga 3" xfId="29222" hidden="1"/>
    <cellStyle name="Uwaga 3" xfId="29220" hidden="1"/>
    <cellStyle name="Uwaga 3" xfId="29218" hidden="1"/>
    <cellStyle name="Uwaga 3" xfId="29207" hidden="1"/>
    <cellStyle name="Uwaga 3" xfId="29205" hidden="1"/>
    <cellStyle name="Uwaga 3" xfId="29203" hidden="1"/>
    <cellStyle name="Uwaga 3" xfId="29192" hidden="1"/>
    <cellStyle name="Uwaga 3" xfId="29190" hidden="1"/>
    <cellStyle name="Uwaga 3" xfId="29188" hidden="1"/>
    <cellStyle name="Uwaga 3" xfId="29177" hidden="1"/>
    <cellStyle name="Uwaga 3" xfId="29175" hidden="1"/>
    <cellStyle name="Uwaga 3" xfId="29174" hidden="1"/>
    <cellStyle name="Uwaga 3" xfId="29161" hidden="1"/>
    <cellStyle name="Uwaga 3" xfId="29158" hidden="1"/>
    <cellStyle name="Uwaga 3" xfId="29156" hidden="1"/>
    <cellStyle name="Uwaga 3" xfId="29146" hidden="1"/>
    <cellStyle name="Uwaga 3" xfId="29143" hidden="1"/>
    <cellStyle name="Uwaga 3" xfId="29141" hidden="1"/>
    <cellStyle name="Uwaga 3" xfId="29131" hidden="1"/>
    <cellStyle name="Uwaga 3" xfId="29128" hidden="1"/>
    <cellStyle name="Uwaga 3" xfId="29126" hidden="1"/>
    <cellStyle name="Uwaga 3" xfId="29117" hidden="1"/>
    <cellStyle name="Uwaga 3" xfId="29115" hidden="1"/>
    <cellStyle name="Uwaga 3" xfId="29113" hidden="1"/>
    <cellStyle name="Uwaga 3" xfId="29101" hidden="1"/>
    <cellStyle name="Uwaga 3" xfId="29098" hidden="1"/>
    <cellStyle name="Uwaga 3" xfId="29096" hidden="1"/>
    <cellStyle name="Uwaga 3" xfId="29086" hidden="1"/>
    <cellStyle name="Uwaga 3" xfId="29083" hidden="1"/>
    <cellStyle name="Uwaga 3" xfId="29081" hidden="1"/>
    <cellStyle name="Uwaga 3" xfId="29071" hidden="1"/>
    <cellStyle name="Uwaga 3" xfId="29068" hidden="1"/>
    <cellStyle name="Uwaga 3" xfId="29066" hidden="1"/>
    <cellStyle name="Uwaga 3" xfId="29059" hidden="1"/>
    <cellStyle name="Uwaga 3" xfId="29056" hidden="1"/>
    <cellStyle name="Uwaga 3" xfId="29054" hidden="1"/>
    <cellStyle name="Uwaga 3" xfId="29044" hidden="1"/>
    <cellStyle name="Uwaga 3" xfId="29041" hidden="1"/>
    <cellStyle name="Uwaga 3" xfId="29038" hidden="1"/>
    <cellStyle name="Uwaga 3" xfId="29029" hidden="1"/>
    <cellStyle name="Uwaga 3" xfId="29025" hidden="1"/>
    <cellStyle name="Uwaga 3" xfId="29022" hidden="1"/>
    <cellStyle name="Uwaga 3" xfId="29014" hidden="1"/>
    <cellStyle name="Uwaga 3" xfId="29011" hidden="1"/>
    <cellStyle name="Uwaga 3" xfId="29008" hidden="1"/>
    <cellStyle name="Uwaga 3" xfId="28999" hidden="1"/>
    <cellStyle name="Uwaga 3" xfId="28996" hidden="1"/>
    <cellStyle name="Uwaga 3" xfId="28993" hidden="1"/>
    <cellStyle name="Uwaga 3" xfId="28983" hidden="1"/>
    <cellStyle name="Uwaga 3" xfId="28979" hidden="1"/>
    <cellStyle name="Uwaga 3" xfId="28976" hidden="1"/>
    <cellStyle name="Uwaga 3" xfId="28967" hidden="1"/>
    <cellStyle name="Uwaga 3" xfId="28963" hidden="1"/>
    <cellStyle name="Uwaga 3" xfId="28961" hidden="1"/>
    <cellStyle name="Uwaga 3" xfId="28953" hidden="1"/>
    <cellStyle name="Uwaga 3" xfId="28949" hidden="1"/>
    <cellStyle name="Uwaga 3" xfId="28946" hidden="1"/>
    <cellStyle name="Uwaga 3" xfId="28939" hidden="1"/>
    <cellStyle name="Uwaga 3" xfId="28936" hidden="1"/>
    <cellStyle name="Uwaga 3" xfId="28933" hidden="1"/>
    <cellStyle name="Uwaga 3" xfId="28924" hidden="1"/>
    <cellStyle name="Uwaga 3" xfId="28919" hidden="1"/>
    <cellStyle name="Uwaga 3" xfId="28916" hidden="1"/>
    <cellStyle name="Uwaga 3" xfId="28909" hidden="1"/>
    <cellStyle name="Uwaga 3" xfId="28904" hidden="1"/>
    <cellStyle name="Uwaga 3" xfId="28901" hidden="1"/>
    <cellStyle name="Uwaga 3" xfId="28894" hidden="1"/>
    <cellStyle name="Uwaga 3" xfId="28889" hidden="1"/>
    <cellStyle name="Uwaga 3" xfId="28886" hidden="1"/>
    <cellStyle name="Uwaga 3" xfId="28880" hidden="1"/>
    <cellStyle name="Uwaga 3" xfId="28876" hidden="1"/>
    <cellStyle name="Uwaga 3" xfId="28873" hidden="1"/>
    <cellStyle name="Uwaga 3" xfId="28865" hidden="1"/>
    <cellStyle name="Uwaga 3" xfId="28860" hidden="1"/>
    <cellStyle name="Uwaga 3" xfId="28856" hidden="1"/>
    <cellStyle name="Uwaga 3" xfId="28850" hidden="1"/>
    <cellStyle name="Uwaga 3" xfId="28845" hidden="1"/>
    <cellStyle name="Uwaga 3" xfId="28841" hidden="1"/>
    <cellStyle name="Uwaga 3" xfId="28835" hidden="1"/>
    <cellStyle name="Uwaga 3" xfId="28830" hidden="1"/>
    <cellStyle name="Uwaga 3" xfId="28826" hidden="1"/>
    <cellStyle name="Uwaga 3" xfId="28821" hidden="1"/>
    <cellStyle name="Uwaga 3" xfId="28817" hidden="1"/>
    <cellStyle name="Uwaga 3" xfId="28813" hidden="1"/>
    <cellStyle name="Uwaga 3" xfId="28805" hidden="1"/>
    <cellStyle name="Uwaga 3" xfId="28800" hidden="1"/>
    <cellStyle name="Uwaga 3" xfId="28796" hidden="1"/>
    <cellStyle name="Uwaga 3" xfId="28790" hidden="1"/>
    <cellStyle name="Uwaga 3" xfId="28785" hidden="1"/>
    <cellStyle name="Uwaga 3" xfId="28781" hidden="1"/>
    <cellStyle name="Uwaga 3" xfId="28775" hidden="1"/>
    <cellStyle name="Uwaga 3" xfId="28770" hidden="1"/>
    <cellStyle name="Uwaga 3" xfId="28766" hidden="1"/>
    <cellStyle name="Uwaga 3" xfId="28762" hidden="1"/>
    <cellStyle name="Uwaga 3" xfId="28757" hidden="1"/>
    <cellStyle name="Uwaga 3" xfId="28752" hidden="1"/>
    <cellStyle name="Uwaga 3" xfId="28747" hidden="1"/>
    <cellStyle name="Uwaga 3" xfId="28743" hidden="1"/>
    <cellStyle name="Uwaga 3" xfId="28739" hidden="1"/>
    <cellStyle name="Uwaga 3" xfId="28732" hidden="1"/>
    <cellStyle name="Uwaga 3" xfId="28728" hidden="1"/>
    <cellStyle name="Uwaga 3" xfId="28723" hidden="1"/>
    <cellStyle name="Uwaga 3" xfId="28717" hidden="1"/>
    <cellStyle name="Uwaga 3" xfId="28713" hidden="1"/>
    <cellStyle name="Uwaga 3" xfId="28708" hidden="1"/>
    <cellStyle name="Uwaga 3" xfId="28702" hidden="1"/>
    <cellStyle name="Uwaga 3" xfId="28698" hidden="1"/>
    <cellStyle name="Uwaga 3" xfId="28693" hidden="1"/>
    <cellStyle name="Uwaga 3" xfId="28687" hidden="1"/>
    <cellStyle name="Uwaga 3" xfId="28683" hidden="1"/>
    <cellStyle name="Uwaga 3" xfId="28679" hidden="1"/>
    <cellStyle name="Uwaga 3" xfId="29539" hidden="1"/>
    <cellStyle name="Uwaga 3" xfId="29538" hidden="1"/>
    <cellStyle name="Uwaga 3" xfId="29537" hidden="1"/>
    <cellStyle name="Uwaga 3" xfId="29524" hidden="1"/>
    <cellStyle name="Uwaga 3" xfId="29523" hidden="1"/>
    <cellStyle name="Uwaga 3" xfId="29522" hidden="1"/>
    <cellStyle name="Uwaga 3" xfId="29509" hidden="1"/>
    <cellStyle name="Uwaga 3" xfId="29508" hidden="1"/>
    <cellStyle name="Uwaga 3" xfId="29507" hidden="1"/>
    <cellStyle name="Uwaga 3" xfId="29494" hidden="1"/>
    <cellStyle name="Uwaga 3" xfId="29493" hidden="1"/>
    <cellStyle name="Uwaga 3" xfId="29492" hidden="1"/>
    <cellStyle name="Uwaga 3" xfId="29479" hidden="1"/>
    <cellStyle name="Uwaga 3" xfId="29478" hidden="1"/>
    <cellStyle name="Uwaga 3" xfId="29477" hidden="1"/>
    <cellStyle name="Uwaga 3" xfId="29465" hidden="1"/>
    <cellStyle name="Uwaga 3" xfId="29463" hidden="1"/>
    <cellStyle name="Uwaga 3" xfId="29461" hidden="1"/>
    <cellStyle name="Uwaga 3" xfId="29450" hidden="1"/>
    <cellStyle name="Uwaga 3" xfId="29448" hidden="1"/>
    <cellStyle name="Uwaga 3" xfId="29446" hidden="1"/>
    <cellStyle name="Uwaga 3" xfId="29435" hidden="1"/>
    <cellStyle name="Uwaga 3" xfId="29433" hidden="1"/>
    <cellStyle name="Uwaga 3" xfId="29431" hidden="1"/>
    <cellStyle name="Uwaga 3" xfId="29420" hidden="1"/>
    <cellStyle name="Uwaga 3" xfId="29418" hidden="1"/>
    <cellStyle name="Uwaga 3" xfId="29416" hidden="1"/>
    <cellStyle name="Uwaga 3" xfId="29405" hidden="1"/>
    <cellStyle name="Uwaga 3" xfId="29403" hidden="1"/>
    <cellStyle name="Uwaga 3" xfId="29401" hidden="1"/>
    <cellStyle name="Uwaga 3" xfId="29390" hidden="1"/>
    <cellStyle name="Uwaga 3" xfId="29388" hidden="1"/>
    <cellStyle name="Uwaga 3" xfId="29386" hidden="1"/>
    <cellStyle name="Uwaga 3" xfId="29375" hidden="1"/>
    <cellStyle name="Uwaga 3" xfId="29373" hidden="1"/>
    <cellStyle name="Uwaga 3" xfId="29371" hidden="1"/>
    <cellStyle name="Uwaga 3" xfId="29360" hidden="1"/>
    <cellStyle name="Uwaga 3" xfId="29358" hidden="1"/>
    <cellStyle name="Uwaga 3" xfId="29356" hidden="1"/>
    <cellStyle name="Uwaga 3" xfId="29345" hidden="1"/>
    <cellStyle name="Uwaga 3" xfId="29343" hidden="1"/>
    <cellStyle name="Uwaga 3" xfId="29341" hidden="1"/>
    <cellStyle name="Uwaga 3" xfId="29330" hidden="1"/>
    <cellStyle name="Uwaga 3" xfId="29328" hidden="1"/>
    <cellStyle name="Uwaga 3" xfId="29326" hidden="1"/>
    <cellStyle name="Uwaga 3" xfId="29315" hidden="1"/>
    <cellStyle name="Uwaga 3" xfId="29313" hidden="1"/>
    <cellStyle name="Uwaga 3" xfId="29311" hidden="1"/>
    <cellStyle name="Uwaga 3" xfId="29300" hidden="1"/>
    <cellStyle name="Uwaga 3" xfId="29298" hidden="1"/>
    <cellStyle name="Uwaga 3" xfId="29296" hidden="1"/>
    <cellStyle name="Uwaga 3" xfId="29285" hidden="1"/>
    <cellStyle name="Uwaga 3" xfId="29283" hidden="1"/>
    <cellStyle name="Uwaga 3" xfId="29280" hidden="1"/>
    <cellStyle name="Uwaga 3" xfId="29270" hidden="1"/>
    <cellStyle name="Uwaga 3" xfId="29267" hidden="1"/>
    <cellStyle name="Uwaga 3" xfId="29264" hidden="1"/>
    <cellStyle name="Uwaga 3" xfId="29255" hidden="1"/>
    <cellStyle name="Uwaga 3" xfId="29253" hidden="1"/>
    <cellStyle name="Uwaga 3" xfId="29250" hidden="1"/>
    <cellStyle name="Uwaga 3" xfId="29240" hidden="1"/>
    <cellStyle name="Uwaga 3" xfId="29238" hidden="1"/>
    <cellStyle name="Uwaga 3" xfId="29236" hidden="1"/>
    <cellStyle name="Uwaga 3" xfId="29225" hidden="1"/>
    <cellStyle name="Uwaga 3" xfId="29223" hidden="1"/>
    <cellStyle name="Uwaga 3" xfId="29221" hidden="1"/>
    <cellStyle name="Uwaga 3" xfId="29210" hidden="1"/>
    <cellStyle name="Uwaga 3" xfId="29208" hidden="1"/>
    <cellStyle name="Uwaga 3" xfId="29206" hidden="1"/>
    <cellStyle name="Uwaga 3" xfId="29195" hidden="1"/>
    <cellStyle name="Uwaga 3" xfId="29193" hidden="1"/>
    <cellStyle name="Uwaga 3" xfId="29191" hidden="1"/>
    <cellStyle name="Uwaga 3" xfId="29180" hidden="1"/>
    <cellStyle name="Uwaga 3" xfId="29178" hidden="1"/>
    <cellStyle name="Uwaga 3" xfId="29176" hidden="1"/>
    <cellStyle name="Uwaga 3" xfId="29165" hidden="1"/>
    <cellStyle name="Uwaga 3" xfId="29163" hidden="1"/>
    <cellStyle name="Uwaga 3" xfId="29160" hidden="1"/>
    <cellStyle name="Uwaga 3" xfId="29150" hidden="1"/>
    <cellStyle name="Uwaga 3" xfId="29147" hidden="1"/>
    <cellStyle name="Uwaga 3" xfId="29144" hidden="1"/>
    <cellStyle name="Uwaga 3" xfId="29135" hidden="1"/>
    <cellStyle name="Uwaga 3" xfId="29132" hidden="1"/>
    <cellStyle name="Uwaga 3" xfId="29129" hidden="1"/>
    <cellStyle name="Uwaga 3" xfId="29120" hidden="1"/>
    <cellStyle name="Uwaga 3" xfId="29118" hidden="1"/>
    <cellStyle name="Uwaga 3" xfId="29116" hidden="1"/>
    <cellStyle name="Uwaga 3" xfId="29105" hidden="1"/>
    <cellStyle name="Uwaga 3" xfId="29102" hidden="1"/>
    <cellStyle name="Uwaga 3" xfId="29099" hidden="1"/>
    <cellStyle name="Uwaga 3" xfId="29090" hidden="1"/>
    <cellStyle name="Uwaga 3" xfId="29087" hidden="1"/>
    <cellStyle name="Uwaga 3" xfId="29084" hidden="1"/>
    <cellStyle name="Uwaga 3" xfId="29075" hidden="1"/>
    <cellStyle name="Uwaga 3" xfId="29072" hidden="1"/>
    <cellStyle name="Uwaga 3" xfId="29069" hidden="1"/>
    <cellStyle name="Uwaga 3" xfId="29062" hidden="1"/>
    <cellStyle name="Uwaga 3" xfId="29058" hidden="1"/>
    <cellStyle name="Uwaga 3" xfId="29055" hidden="1"/>
    <cellStyle name="Uwaga 3" xfId="29047" hidden="1"/>
    <cellStyle name="Uwaga 3" xfId="29043" hidden="1"/>
    <cellStyle name="Uwaga 3" xfId="29040" hidden="1"/>
    <cellStyle name="Uwaga 3" xfId="29032" hidden="1"/>
    <cellStyle name="Uwaga 3" xfId="29028" hidden="1"/>
    <cellStyle name="Uwaga 3" xfId="29024" hidden="1"/>
    <cellStyle name="Uwaga 3" xfId="29017" hidden="1"/>
    <cellStyle name="Uwaga 3" xfId="29013" hidden="1"/>
    <cellStyle name="Uwaga 3" xfId="29010" hidden="1"/>
    <cellStyle name="Uwaga 3" xfId="29002" hidden="1"/>
    <cellStyle name="Uwaga 3" xfId="28998" hidden="1"/>
    <cellStyle name="Uwaga 3" xfId="28995" hidden="1"/>
    <cellStyle name="Uwaga 3" xfId="28986" hidden="1"/>
    <cellStyle name="Uwaga 3" xfId="28981" hidden="1"/>
    <cellStyle name="Uwaga 3" xfId="28977" hidden="1"/>
    <cellStyle name="Uwaga 3" xfId="28971" hidden="1"/>
    <cellStyle name="Uwaga 3" xfId="28966" hidden="1"/>
    <cellStyle name="Uwaga 3" xfId="28962" hidden="1"/>
    <cellStyle name="Uwaga 3" xfId="28956" hidden="1"/>
    <cellStyle name="Uwaga 3" xfId="28951" hidden="1"/>
    <cellStyle name="Uwaga 3" xfId="28947" hidden="1"/>
    <cellStyle name="Uwaga 3" xfId="28942" hidden="1"/>
    <cellStyle name="Uwaga 3" xfId="28938" hidden="1"/>
    <cellStyle name="Uwaga 3" xfId="28934" hidden="1"/>
    <cellStyle name="Uwaga 3" xfId="28927" hidden="1"/>
    <cellStyle name="Uwaga 3" xfId="28922" hidden="1"/>
    <cellStyle name="Uwaga 3" xfId="28918" hidden="1"/>
    <cellStyle name="Uwaga 3" xfId="28911" hidden="1"/>
    <cellStyle name="Uwaga 3" xfId="28906" hidden="1"/>
    <cellStyle name="Uwaga 3" xfId="28902" hidden="1"/>
    <cellStyle name="Uwaga 3" xfId="28897" hidden="1"/>
    <cellStyle name="Uwaga 3" xfId="28892" hidden="1"/>
    <cellStyle name="Uwaga 3" xfId="28888" hidden="1"/>
    <cellStyle name="Uwaga 3" xfId="28882" hidden="1"/>
    <cellStyle name="Uwaga 3" xfId="28878" hidden="1"/>
    <cellStyle name="Uwaga 3" xfId="28875" hidden="1"/>
    <cellStyle name="Uwaga 3" xfId="28868" hidden="1"/>
    <cellStyle name="Uwaga 3" xfId="28863" hidden="1"/>
    <cellStyle name="Uwaga 3" xfId="28858" hidden="1"/>
    <cellStyle name="Uwaga 3" xfId="28852" hidden="1"/>
    <cellStyle name="Uwaga 3" xfId="28847" hidden="1"/>
    <cellStyle name="Uwaga 3" xfId="28842" hidden="1"/>
    <cellStyle name="Uwaga 3" xfId="28837" hidden="1"/>
    <cellStyle name="Uwaga 3" xfId="28832" hidden="1"/>
    <cellStyle name="Uwaga 3" xfId="28827" hidden="1"/>
    <cellStyle name="Uwaga 3" xfId="28823" hidden="1"/>
    <cellStyle name="Uwaga 3" xfId="28819" hidden="1"/>
    <cellStyle name="Uwaga 3" xfId="28814" hidden="1"/>
    <cellStyle name="Uwaga 3" xfId="28807" hidden="1"/>
    <cellStyle name="Uwaga 3" xfId="28802" hidden="1"/>
    <cellStyle name="Uwaga 3" xfId="28797" hidden="1"/>
    <cellStyle name="Uwaga 3" xfId="28791" hidden="1"/>
    <cellStyle name="Uwaga 3" xfId="28786" hidden="1"/>
    <cellStyle name="Uwaga 3" xfId="28782" hidden="1"/>
    <cellStyle name="Uwaga 3" xfId="28777" hidden="1"/>
    <cellStyle name="Uwaga 3" xfId="28772" hidden="1"/>
    <cellStyle name="Uwaga 3" xfId="28767" hidden="1"/>
    <cellStyle name="Uwaga 3" xfId="28763" hidden="1"/>
    <cellStyle name="Uwaga 3" xfId="28758" hidden="1"/>
    <cellStyle name="Uwaga 3" xfId="28753" hidden="1"/>
    <cellStyle name="Uwaga 3" xfId="28748" hidden="1"/>
    <cellStyle name="Uwaga 3" xfId="28744" hidden="1"/>
    <cellStyle name="Uwaga 3" xfId="28740" hidden="1"/>
    <cellStyle name="Uwaga 3" xfId="28733" hidden="1"/>
    <cellStyle name="Uwaga 3" xfId="28729" hidden="1"/>
    <cellStyle name="Uwaga 3" xfId="28724" hidden="1"/>
    <cellStyle name="Uwaga 3" xfId="28718" hidden="1"/>
    <cellStyle name="Uwaga 3" xfId="28714" hidden="1"/>
    <cellStyle name="Uwaga 3" xfId="28709" hidden="1"/>
    <cellStyle name="Uwaga 3" xfId="28703" hidden="1"/>
    <cellStyle name="Uwaga 3" xfId="28699" hidden="1"/>
    <cellStyle name="Uwaga 3" xfId="28695" hidden="1"/>
    <cellStyle name="Uwaga 3" xfId="28688" hidden="1"/>
    <cellStyle name="Uwaga 3" xfId="28684" hidden="1"/>
    <cellStyle name="Uwaga 3" xfId="28680" hidden="1"/>
    <cellStyle name="Uwaga 3" xfId="29544" hidden="1"/>
    <cellStyle name="Uwaga 3" xfId="29542" hidden="1"/>
    <cellStyle name="Uwaga 3" xfId="29540" hidden="1"/>
    <cellStyle name="Uwaga 3" xfId="29527" hidden="1"/>
    <cellStyle name="Uwaga 3" xfId="29526" hidden="1"/>
    <cellStyle name="Uwaga 3" xfId="29525" hidden="1"/>
    <cellStyle name="Uwaga 3" xfId="29512" hidden="1"/>
    <cellStyle name="Uwaga 3" xfId="29511" hidden="1"/>
    <cellStyle name="Uwaga 3" xfId="29510" hidden="1"/>
    <cellStyle name="Uwaga 3" xfId="29498" hidden="1"/>
    <cellStyle name="Uwaga 3" xfId="29496" hidden="1"/>
    <cellStyle name="Uwaga 3" xfId="29495" hidden="1"/>
    <cellStyle name="Uwaga 3" xfId="29482" hidden="1"/>
    <cellStyle name="Uwaga 3" xfId="29481" hidden="1"/>
    <cellStyle name="Uwaga 3" xfId="29480" hidden="1"/>
    <cellStyle name="Uwaga 3" xfId="29468" hidden="1"/>
    <cellStyle name="Uwaga 3" xfId="29466" hidden="1"/>
    <cellStyle name="Uwaga 3" xfId="29464" hidden="1"/>
    <cellStyle name="Uwaga 3" xfId="29453" hidden="1"/>
    <cellStyle name="Uwaga 3" xfId="29451" hidden="1"/>
    <cellStyle name="Uwaga 3" xfId="29449" hidden="1"/>
    <cellStyle name="Uwaga 3" xfId="29438" hidden="1"/>
    <cellStyle name="Uwaga 3" xfId="29436" hidden="1"/>
    <cellStyle name="Uwaga 3" xfId="29434" hidden="1"/>
    <cellStyle name="Uwaga 3" xfId="29423" hidden="1"/>
    <cellStyle name="Uwaga 3" xfId="29421" hidden="1"/>
    <cellStyle name="Uwaga 3" xfId="29419" hidden="1"/>
    <cellStyle name="Uwaga 3" xfId="29408" hidden="1"/>
    <cellStyle name="Uwaga 3" xfId="29406" hidden="1"/>
    <cellStyle name="Uwaga 3" xfId="29404" hidden="1"/>
    <cellStyle name="Uwaga 3" xfId="29393" hidden="1"/>
    <cellStyle name="Uwaga 3" xfId="29391" hidden="1"/>
    <cellStyle name="Uwaga 3" xfId="29389" hidden="1"/>
    <cellStyle name="Uwaga 3" xfId="29378" hidden="1"/>
    <cellStyle name="Uwaga 3" xfId="29376" hidden="1"/>
    <cellStyle name="Uwaga 3" xfId="29374" hidden="1"/>
    <cellStyle name="Uwaga 3" xfId="29363" hidden="1"/>
    <cellStyle name="Uwaga 3" xfId="29361" hidden="1"/>
    <cellStyle name="Uwaga 3" xfId="29359" hidden="1"/>
    <cellStyle name="Uwaga 3" xfId="29348" hidden="1"/>
    <cellStyle name="Uwaga 3" xfId="29346" hidden="1"/>
    <cellStyle name="Uwaga 3" xfId="29344" hidden="1"/>
    <cellStyle name="Uwaga 3" xfId="29333" hidden="1"/>
    <cellStyle name="Uwaga 3" xfId="29331" hidden="1"/>
    <cellStyle name="Uwaga 3" xfId="29329" hidden="1"/>
    <cellStyle name="Uwaga 3" xfId="29318" hidden="1"/>
    <cellStyle name="Uwaga 3" xfId="29316" hidden="1"/>
    <cellStyle name="Uwaga 3" xfId="29314" hidden="1"/>
    <cellStyle name="Uwaga 3" xfId="29303" hidden="1"/>
    <cellStyle name="Uwaga 3" xfId="29301" hidden="1"/>
    <cellStyle name="Uwaga 3" xfId="29299" hidden="1"/>
    <cellStyle name="Uwaga 3" xfId="29288" hidden="1"/>
    <cellStyle name="Uwaga 3" xfId="29286" hidden="1"/>
    <cellStyle name="Uwaga 3" xfId="29284" hidden="1"/>
    <cellStyle name="Uwaga 3" xfId="29273" hidden="1"/>
    <cellStyle name="Uwaga 3" xfId="29271" hidden="1"/>
    <cellStyle name="Uwaga 3" xfId="29269" hidden="1"/>
    <cellStyle name="Uwaga 3" xfId="29258" hidden="1"/>
    <cellStyle name="Uwaga 3" xfId="29256" hidden="1"/>
    <cellStyle name="Uwaga 3" xfId="29254" hidden="1"/>
    <cellStyle name="Uwaga 3" xfId="29243" hidden="1"/>
    <cellStyle name="Uwaga 3" xfId="29241" hidden="1"/>
    <cellStyle name="Uwaga 3" xfId="29239" hidden="1"/>
    <cellStyle name="Uwaga 3" xfId="29228" hidden="1"/>
    <cellStyle name="Uwaga 3" xfId="29226" hidden="1"/>
    <cellStyle name="Uwaga 3" xfId="29224" hidden="1"/>
    <cellStyle name="Uwaga 3" xfId="29213" hidden="1"/>
    <cellStyle name="Uwaga 3" xfId="29211" hidden="1"/>
    <cellStyle name="Uwaga 3" xfId="29209" hidden="1"/>
    <cellStyle name="Uwaga 3" xfId="29198" hidden="1"/>
    <cellStyle name="Uwaga 3" xfId="29196" hidden="1"/>
    <cellStyle name="Uwaga 3" xfId="29194" hidden="1"/>
    <cellStyle name="Uwaga 3" xfId="29183" hidden="1"/>
    <cellStyle name="Uwaga 3" xfId="29181" hidden="1"/>
    <cellStyle name="Uwaga 3" xfId="29179" hidden="1"/>
    <cellStyle name="Uwaga 3" xfId="29168" hidden="1"/>
    <cellStyle name="Uwaga 3" xfId="29166" hidden="1"/>
    <cellStyle name="Uwaga 3" xfId="29164" hidden="1"/>
    <cellStyle name="Uwaga 3" xfId="29153" hidden="1"/>
    <cellStyle name="Uwaga 3" xfId="29151" hidden="1"/>
    <cellStyle name="Uwaga 3" xfId="29148" hidden="1"/>
    <cellStyle name="Uwaga 3" xfId="29138" hidden="1"/>
    <cellStyle name="Uwaga 3" xfId="29136" hidden="1"/>
    <cellStyle name="Uwaga 3" xfId="29134" hidden="1"/>
    <cellStyle name="Uwaga 3" xfId="29123" hidden="1"/>
    <cellStyle name="Uwaga 3" xfId="29121" hidden="1"/>
    <cellStyle name="Uwaga 3" xfId="29119" hidden="1"/>
    <cellStyle name="Uwaga 3" xfId="29108" hidden="1"/>
    <cellStyle name="Uwaga 3" xfId="29106" hidden="1"/>
    <cellStyle name="Uwaga 3" xfId="29103" hidden="1"/>
    <cellStyle name="Uwaga 3" xfId="29093" hidden="1"/>
    <cellStyle name="Uwaga 3" xfId="29091" hidden="1"/>
    <cellStyle name="Uwaga 3" xfId="29088" hidden="1"/>
    <cellStyle name="Uwaga 3" xfId="29078" hidden="1"/>
    <cellStyle name="Uwaga 3" xfId="29076" hidden="1"/>
    <cellStyle name="Uwaga 3" xfId="29073" hidden="1"/>
    <cellStyle name="Uwaga 3" xfId="29064" hidden="1"/>
    <cellStyle name="Uwaga 3" xfId="29061" hidden="1"/>
    <cellStyle name="Uwaga 3" xfId="29057" hidden="1"/>
    <cellStyle name="Uwaga 3" xfId="29049" hidden="1"/>
    <cellStyle name="Uwaga 3" xfId="29046" hidden="1"/>
    <cellStyle name="Uwaga 3" xfId="29042" hidden="1"/>
    <cellStyle name="Uwaga 3" xfId="29034" hidden="1"/>
    <cellStyle name="Uwaga 3" xfId="29031" hidden="1"/>
    <cellStyle name="Uwaga 3" xfId="29027" hidden="1"/>
    <cellStyle name="Uwaga 3" xfId="29019" hidden="1"/>
    <cellStyle name="Uwaga 3" xfId="29016" hidden="1"/>
    <cellStyle name="Uwaga 3" xfId="29012" hidden="1"/>
    <cellStyle name="Uwaga 3" xfId="29004" hidden="1"/>
    <cellStyle name="Uwaga 3" xfId="29001" hidden="1"/>
    <cellStyle name="Uwaga 3" xfId="28997" hidden="1"/>
    <cellStyle name="Uwaga 3" xfId="28989" hidden="1"/>
    <cellStyle name="Uwaga 3" xfId="28985" hidden="1"/>
    <cellStyle name="Uwaga 3" xfId="28980" hidden="1"/>
    <cellStyle name="Uwaga 3" xfId="28974" hidden="1"/>
    <cellStyle name="Uwaga 3" xfId="28970" hidden="1"/>
    <cellStyle name="Uwaga 3" xfId="28965" hidden="1"/>
    <cellStyle name="Uwaga 3" xfId="28959" hidden="1"/>
    <cellStyle name="Uwaga 3" xfId="28955" hidden="1"/>
    <cellStyle name="Uwaga 3" xfId="28950" hidden="1"/>
    <cellStyle name="Uwaga 3" xfId="28944" hidden="1"/>
    <cellStyle name="Uwaga 3" xfId="28941" hidden="1"/>
    <cellStyle name="Uwaga 3" xfId="28937" hidden="1"/>
    <cellStyle name="Uwaga 3" xfId="28929" hidden="1"/>
    <cellStyle name="Uwaga 3" xfId="28926" hidden="1"/>
    <cellStyle name="Uwaga 3" xfId="28921" hidden="1"/>
    <cellStyle name="Uwaga 3" xfId="28914" hidden="1"/>
    <cellStyle name="Uwaga 3" xfId="28910" hidden="1"/>
    <cellStyle name="Uwaga 3" xfId="28905" hidden="1"/>
    <cellStyle name="Uwaga 3" xfId="28899" hidden="1"/>
    <cellStyle name="Uwaga 3" xfId="28895" hidden="1"/>
    <cellStyle name="Uwaga 3" xfId="28890" hidden="1"/>
    <cellStyle name="Uwaga 3" xfId="28884" hidden="1"/>
    <cellStyle name="Uwaga 3" xfId="28881" hidden="1"/>
    <cellStyle name="Uwaga 3" xfId="28877" hidden="1"/>
    <cellStyle name="Uwaga 3" xfId="28869" hidden="1"/>
    <cellStyle name="Uwaga 3" xfId="28864" hidden="1"/>
    <cellStyle name="Uwaga 3" xfId="28859" hidden="1"/>
    <cellStyle name="Uwaga 3" xfId="28854" hidden="1"/>
    <cellStyle name="Uwaga 3" xfId="28849" hidden="1"/>
    <cellStyle name="Uwaga 3" xfId="28844" hidden="1"/>
    <cellStyle name="Uwaga 3" xfId="28839" hidden="1"/>
    <cellStyle name="Uwaga 3" xfId="28834" hidden="1"/>
    <cellStyle name="Uwaga 3" xfId="28829" hidden="1"/>
    <cellStyle name="Uwaga 3" xfId="28824" hidden="1"/>
    <cellStyle name="Uwaga 3" xfId="28820" hidden="1"/>
    <cellStyle name="Uwaga 3" xfId="28815" hidden="1"/>
    <cellStyle name="Uwaga 3" xfId="28808" hidden="1"/>
    <cellStyle name="Uwaga 3" xfId="28803" hidden="1"/>
    <cellStyle name="Uwaga 3" xfId="28798" hidden="1"/>
    <cellStyle name="Uwaga 3" xfId="28793" hidden="1"/>
    <cellStyle name="Uwaga 3" xfId="28788" hidden="1"/>
    <cellStyle name="Uwaga 3" xfId="28783" hidden="1"/>
    <cellStyle name="Uwaga 3" xfId="28778" hidden="1"/>
    <cellStyle name="Uwaga 3" xfId="28773" hidden="1"/>
    <cellStyle name="Uwaga 3" xfId="28768" hidden="1"/>
    <cellStyle name="Uwaga 3" xfId="28764" hidden="1"/>
    <cellStyle name="Uwaga 3" xfId="28759" hidden="1"/>
    <cellStyle name="Uwaga 3" xfId="28754" hidden="1"/>
    <cellStyle name="Uwaga 3" xfId="28749" hidden="1"/>
    <cellStyle name="Uwaga 3" xfId="28745" hidden="1"/>
    <cellStyle name="Uwaga 3" xfId="28741" hidden="1"/>
    <cellStyle name="Uwaga 3" xfId="28734" hidden="1"/>
    <cellStyle name="Uwaga 3" xfId="28730" hidden="1"/>
    <cellStyle name="Uwaga 3" xfId="28725" hidden="1"/>
    <cellStyle name="Uwaga 3" xfId="28719" hidden="1"/>
    <cellStyle name="Uwaga 3" xfId="28715" hidden="1"/>
    <cellStyle name="Uwaga 3" xfId="28710" hidden="1"/>
    <cellStyle name="Uwaga 3" xfId="28704" hidden="1"/>
    <cellStyle name="Uwaga 3" xfId="28700" hidden="1"/>
    <cellStyle name="Uwaga 3" xfId="28696" hidden="1"/>
    <cellStyle name="Uwaga 3" xfId="28689" hidden="1"/>
    <cellStyle name="Uwaga 3" xfId="28685" hidden="1"/>
    <cellStyle name="Uwaga 3" xfId="28681" hidden="1"/>
    <cellStyle name="Uwaga 3" xfId="29548" hidden="1"/>
    <cellStyle name="Uwaga 3" xfId="29547" hidden="1"/>
    <cellStyle name="Uwaga 3" xfId="29545" hidden="1"/>
    <cellStyle name="Uwaga 3" xfId="29532" hidden="1"/>
    <cellStyle name="Uwaga 3" xfId="29530" hidden="1"/>
    <cellStyle name="Uwaga 3" xfId="29528" hidden="1"/>
    <cellStyle name="Uwaga 3" xfId="29518" hidden="1"/>
    <cellStyle name="Uwaga 3" xfId="29516" hidden="1"/>
    <cellStyle name="Uwaga 3" xfId="29514" hidden="1"/>
    <cellStyle name="Uwaga 3" xfId="29503" hidden="1"/>
    <cellStyle name="Uwaga 3" xfId="29501" hidden="1"/>
    <cellStyle name="Uwaga 3" xfId="29499" hidden="1"/>
    <cellStyle name="Uwaga 3" xfId="29486" hidden="1"/>
    <cellStyle name="Uwaga 3" xfId="29484" hidden="1"/>
    <cellStyle name="Uwaga 3" xfId="29483" hidden="1"/>
    <cellStyle name="Uwaga 3" xfId="29470" hidden="1"/>
    <cellStyle name="Uwaga 3" xfId="29469" hidden="1"/>
    <cellStyle name="Uwaga 3" xfId="29467" hidden="1"/>
    <cellStyle name="Uwaga 3" xfId="29455" hidden="1"/>
    <cellStyle name="Uwaga 3" xfId="29454" hidden="1"/>
    <cellStyle name="Uwaga 3" xfId="29452" hidden="1"/>
    <cellStyle name="Uwaga 3" xfId="29440" hidden="1"/>
    <cellStyle name="Uwaga 3" xfId="29439" hidden="1"/>
    <cellStyle name="Uwaga 3" xfId="29437" hidden="1"/>
    <cellStyle name="Uwaga 3" xfId="29425" hidden="1"/>
    <cellStyle name="Uwaga 3" xfId="29424" hidden="1"/>
    <cellStyle name="Uwaga 3" xfId="29422" hidden="1"/>
    <cellStyle name="Uwaga 3" xfId="29410" hidden="1"/>
    <cellStyle name="Uwaga 3" xfId="29409" hidden="1"/>
    <cellStyle name="Uwaga 3" xfId="29407" hidden="1"/>
    <cellStyle name="Uwaga 3" xfId="29395" hidden="1"/>
    <cellStyle name="Uwaga 3" xfId="29394" hidden="1"/>
    <cellStyle name="Uwaga 3" xfId="29392" hidden="1"/>
    <cellStyle name="Uwaga 3" xfId="29380" hidden="1"/>
    <cellStyle name="Uwaga 3" xfId="29379" hidden="1"/>
    <cellStyle name="Uwaga 3" xfId="29377" hidden="1"/>
    <cellStyle name="Uwaga 3" xfId="29365" hidden="1"/>
    <cellStyle name="Uwaga 3" xfId="29364" hidden="1"/>
    <cellStyle name="Uwaga 3" xfId="29362" hidden="1"/>
    <cellStyle name="Uwaga 3" xfId="29350" hidden="1"/>
    <cellStyle name="Uwaga 3" xfId="29349" hidden="1"/>
    <cellStyle name="Uwaga 3" xfId="29347" hidden="1"/>
    <cellStyle name="Uwaga 3" xfId="29335" hidden="1"/>
    <cellStyle name="Uwaga 3" xfId="29334" hidden="1"/>
    <cellStyle name="Uwaga 3" xfId="29332" hidden="1"/>
    <cellStyle name="Uwaga 3" xfId="29320" hidden="1"/>
    <cellStyle name="Uwaga 3" xfId="29319" hidden="1"/>
    <cellStyle name="Uwaga 3" xfId="29317" hidden="1"/>
    <cellStyle name="Uwaga 3" xfId="29305" hidden="1"/>
    <cellStyle name="Uwaga 3" xfId="29304" hidden="1"/>
    <cellStyle name="Uwaga 3" xfId="29302" hidden="1"/>
    <cellStyle name="Uwaga 3" xfId="29290" hidden="1"/>
    <cellStyle name="Uwaga 3" xfId="29289" hidden="1"/>
    <cellStyle name="Uwaga 3" xfId="29287" hidden="1"/>
    <cellStyle name="Uwaga 3" xfId="29275" hidden="1"/>
    <cellStyle name="Uwaga 3" xfId="29274" hidden="1"/>
    <cellStyle name="Uwaga 3" xfId="29272" hidden="1"/>
    <cellStyle name="Uwaga 3" xfId="29260" hidden="1"/>
    <cellStyle name="Uwaga 3" xfId="29259" hidden="1"/>
    <cellStyle name="Uwaga 3" xfId="29257" hidden="1"/>
    <cellStyle name="Uwaga 3" xfId="29245" hidden="1"/>
    <cellStyle name="Uwaga 3" xfId="29244" hidden="1"/>
    <cellStyle name="Uwaga 3" xfId="29242" hidden="1"/>
    <cellStyle name="Uwaga 3" xfId="29230" hidden="1"/>
    <cellStyle name="Uwaga 3" xfId="29229" hidden="1"/>
    <cellStyle name="Uwaga 3" xfId="29227" hidden="1"/>
    <cellStyle name="Uwaga 3" xfId="29215" hidden="1"/>
    <cellStyle name="Uwaga 3" xfId="29214" hidden="1"/>
    <cellStyle name="Uwaga 3" xfId="29212" hidden="1"/>
    <cellStyle name="Uwaga 3" xfId="29200" hidden="1"/>
    <cellStyle name="Uwaga 3" xfId="29199" hidden="1"/>
    <cellStyle name="Uwaga 3" xfId="29197" hidden="1"/>
    <cellStyle name="Uwaga 3" xfId="29185" hidden="1"/>
    <cellStyle name="Uwaga 3" xfId="29184" hidden="1"/>
    <cellStyle name="Uwaga 3" xfId="29182" hidden="1"/>
    <cellStyle name="Uwaga 3" xfId="29170" hidden="1"/>
    <cellStyle name="Uwaga 3" xfId="29169" hidden="1"/>
    <cellStyle name="Uwaga 3" xfId="29167" hidden="1"/>
    <cellStyle name="Uwaga 3" xfId="29155" hidden="1"/>
    <cellStyle name="Uwaga 3" xfId="29154" hidden="1"/>
    <cellStyle name="Uwaga 3" xfId="29152" hidden="1"/>
    <cellStyle name="Uwaga 3" xfId="29140" hidden="1"/>
    <cellStyle name="Uwaga 3" xfId="29139" hidden="1"/>
    <cellStyle name="Uwaga 3" xfId="29137" hidden="1"/>
    <cellStyle name="Uwaga 3" xfId="29125" hidden="1"/>
    <cellStyle name="Uwaga 3" xfId="29124" hidden="1"/>
    <cellStyle name="Uwaga 3" xfId="29122" hidden="1"/>
    <cellStyle name="Uwaga 3" xfId="29110" hidden="1"/>
    <cellStyle name="Uwaga 3" xfId="29109" hidden="1"/>
    <cellStyle name="Uwaga 3" xfId="29107" hidden="1"/>
    <cellStyle name="Uwaga 3" xfId="29095" hidden="1"/>
    <cellStyle name="Uwaga 3" xfId="29094" hidden="1"/>
    <cellStyle name="Uwaga 3" xfId="29092" hidden="1"/>
    <cellStyle name="Uwaga 3" xfId="29080" hidden="1"/>
    <cellStyle name="Uwaga 3" xfId="29079" hidden="1"/>
    <cellStyle name="Uwaga 3" xfId="29077" hidden="1"/>
    <cellStyle name="Uwaga 3" xfId="29065" hidden="1"/>
    <cellStyle name="Uwaga 3" xfId="29063" hidden="1"/>
    <cellStyle name="Uwaga 3" xfId="29060" hidden="1"/>
    <cellStyle name="Uwaga 3" xfId="29050" hidden="1"/>
    <cellStyle name="Uwaga 3" xfId="29048" hidden="1"/>
    <cellStyle name="Uwaga 3" xfId="29045" hidden="1"/>
    <cellStyle name="Uwaga 3" xfId="29035" hidden="1"/>
    <cellStyle name="Uwaga 3" xfId="29033" hidden="1"/>
    <cellStyle name="Uwaga 3" xfId="29030" hidden="1"/>
    <cellStyle name="Uwaga 3" xfId="29020" hidden="1"/>
    <cellStyle name="Uwaga 3" xfId="29018" hidden="1"/>
    <cellStyle name="Uwaga 3" xfId="29015" hidden="1"/>
    <cellStyle name="Uwaga 3" xfId="29005" hidden="1"/>
    <cellStyle name="Uwaga 3" xfId="29003" hidden="1"/>
    <cellStyle name="Uwaga 3" xfId="29000" hidden="1"/>
    <cellStyle name="Uwaga 3" xfId="28990" hidden="1"/>
    <cellStyle name="Uwaga 3" xfId="28988" hidden="1"/>
    <cellStyle name="Uwaga 3" xfId="28984" hidden="1"/>
    <cellStyle name="Uwaga 3" xfId="28975" hidden="1"/>
    <cellStyle name="Uwaga 3" xfId="28972" hidden="1"/>
    <cellStyle name="Uwaga 3" xfId="28968" hidden="1"/>
    <cellStyle name="Uwaga 3" xfId="28960" hidden="1"/>
    <cellStyle name="Uwaga 3" xfId="28958" hidden="1"/>
    <cellStyle name="Uwaga 3" xfId="28954" hidden="1"/>
    <cellStyle name="Uwaga 3" xfId="28945" hidden="1"/>
    <cellStyle name="Uwaga 3" xfId="28943" hidden="1"/>
    <cellStyle name="Uwaga 3" xfId="28940" hidden="1"/>
    <cellStyle name="Uwaga 3" xfId="28930" hidden="1"/>
    <cellStyle name="Uwaga 3" xfId="28928" hidden="1"/>
    <cellStyle name="Uwaga 3" xfId="28923" hidden="1"/>
    <cellStyle name="Uwaga 3" xfId="28915" hidden="1"/>
    <cellStyle name="Uwaga 3" xfId="28913" hidden="1"/>
    <cellStyle name="Uwaga 3" xfId="28908" hidden="1"/>
    <cellStyle name="Uwaga 3" xfId="28900" hidden="1"/>
    <cellStyle name="Uwaga 3" xfId="28898" hidden="1"/>
    <cellStyle name="Uwaga 3" xfId="28893" hidden="1"/>
    <cellStyle name="Uwaga 3" xfId="28885" hidden="1"/>
    <cellStyle name="Uwaga 3" xfId="28883" hidden="1"/>
    <cellStyle name="Uwaga 3" xfId="28879" hidden="1"/>
    <cellStyle name="Uwaga 3" xfId="28870" hidden="1"/>
    <cellStyle name="Uwaga 3" xfId="28867" hidden="1"/>
    <cellStyle name="Uwaga 3" xfId="28862" hidden="1"/>
    <cellStyle name="Uwaga 3" xfId="28855" hidden="1"/>
    <cellStyle name="Uwaga 3" xfId="28851" hidden="1"/>
    <cellStyle name="Uwaga 3" xfId="28846" hidden="1"/>
    <cellStyle name="Uwaga 3" xfId="28840" hidden="1"/>
    <cellStyle name="Uwaga 3" xfId="28836" hidden="1"/>
    <cellStyle name="Uwaga 3" xfId="28831" hidden="1"/>
    <cellStyle name="Uwaga 3" xfId="28825" hidden="1"/>
    <cellStyle name="Uwaga 3" xfId="28822" hidden="1"/>
    <cellStyle name="Uwaga 3" xfId="28818" hidden="1"/>
    <cellStyle name="Uwaga 3" xfId="28809" hidden="1"/>
    <cellStyle name="Uwaga 3" xfId="28804" hidden="1"/>
    <cellStyle name="Uwaga 3" xfId="28799" hidden="1"/>
    <cellStyle name="Uwaga 3" xfId="28794" hidden="1"/>
    <cellStyle name="Uwaga 3" xfId="28789" hidden="1"/>
    <cellStyle name="Uwaga 3" xfId="28784" hidden="1"/>
    <cellStyle name="Uwaga 3" xfId="28779" hidden="1"/>
    <cellStyle name="Uwaga 3" xfId="28774" hidden="1"/>
    <cellStyle name="Uwaga 3" xfId="28769" hidden="1"/>
    <cellStyle name="Uwaga 3" xfId="28765" hidden="1"/>
    <cellStyle name="Uwaga 3" xfId="28760" hidden="1"/>
    <cellStyle name="Uwaga 3" xfId="28755" hidden="1"/>
    <cellStyle name="Uwaga 3" xfId="28750" hidden="1"/>
    <cellStyle name="Uwaga 3" xfId="28746" hidden="1"/>
    <cellStyle name="Uwaga 3" xfId="28742" hidden="1"/>
    <cellStyle name="Uwaga 3" xfId="28735" hidden="1"/>
    <cellStyle name="Uwaga 3" xfId="28731" hidden="1"/>
    <cellStyle name="Uwaga 3" xfId="28726" hidden="1"/>
    <cellStyle name="Uwaga 3" xfId="28720" hidden="1"/>
    <cellStyle name="Uwaga 3" xfId="28716" hidden="1"/>
    <cellStyle name="Uwaga 3" xfId="28711" hidden="1"/>
    <cellStyle name="Uwaga 3" xfId="28705" hidden="1"/>
    <cellStyle name="Uwaga 3" xfId="28701" hidden="1"/>
    <cellStyle name="Uwaga 3" xfId="28697" hidden="1"/>
    <cellStyle name="Uwaga 3" xfId="28690" hidden="1"/>
    <cellStyle name="Uwaga 3" xfId="28686" hidden="1"/>
    <cellStyle name="Uwaga 3" xfId="28682" hidden="1"/>
    <cellStyle name="Uwaga 3" xfId="28599" hidden="1"/>
    <cellStyle name="Uwaga 3" xfId="28598" hidden="1"/>
    <cellStyle name="Uwaga 3" xfId="28597" hidden="1"/>
    <cellStyle name="Uwaga 3" xfId="28590" hidden="1"/>
    <cellStyle name="Uwaga 3" xfId="28589" hidden="1"/>
    <cellStyle name="Uwaga 3" xfId="28588" hidden="1"/>
    <cellStyle name="Uwaga 3" xfId="28581" hidden="1"/>
    <cellStyle name="Uwaga 3" xfId="28580" hidden="1"/>
    <cellStyle name="Uwaga 3" xfId="28579" hidden="1"/>
    <cellStyle name="Uwaga 3" xfId="28572" hidden="1"/>
    <cellStyle name="Uwaga 3" xfId="28571" hidden="1"/>
    <cellStyle name="Uwaga 3" xfId="28570" hidden="1"/>
    <cellStyle name="Uwaga 3" xfId="28563" hidden="1"/>
    <cellStyle name="Uwaga 3" xfId="28562" hidden="1"/>
    <cellStyle name="Uwaga 3" xfId="28560" hidden="1"/>
    <cellStyle name="Uwaga 3" xfId="28555" hidden="1"/>
    <cellStyle name="Uwaga 3" xfId="28552" hidden="1"/>
    <cellStyle name="Uwaga 3" xfId="28550" hidden="1"/>
    <cellStyle name="Uwaga 3" xfId="28546" hidden="1"/>
    <cellStyle name="Uwaga 3" xfId="28543" hidden="1"/>
    <cellStyle name="Uwaga 3" xfId="28541" hidden="1"/>
    <cellStyle name="Uwaga 3" xfId="28537" hidden="1"/>
    <cellStyle name="Uwaga 3" xfId="28534" hidden="1"/>
    <cellStyle name="Uwaga 3" xfId="28532" hidden="1"/>
    <cellStyle name="Uwaga 3" xfId="28528" hidden="1"/>
    <cellStyle name="Uwaga 3" xfId="28526" hidden="1"/>
    <cellStyle name="Uwaga 3" xfId="28525" hidden="1"/>
    <cellStyle name="Uwaga 3" xfId="28519" hidden="1"/>
    <cellStyle name="Uwaga 3" xfId="28517" hidden="1"/>
    <cellStyle name="Uwaga 3" xfId="28514" hidden="1"/>
    <cellStyle name="Uwaga 3" xfId="28510" hidden="1"/>
    <cellStyle name="Uwaga 3" xfId="28507" hidden="1"/>
    <cellStyle name="Uwaga 3" xfId="28505" hidden="1"/>
    <cellStyle name="Uwaga 3" xfId="28501" hidden="1"/>
    <cellStyle name="Uwaga 3" xfId="28498" hidden="1"/>
    <cellStyle name="Uwaga 3" xfId="28496" hidden="1"/>
    <cellStyle name="Uwaga 3" xfId="28492" hidden="1"/>
    <cellStyle name="Uwaga 3" xfId="28490" hidden="1"/>
    <cellStyle name="Uwaga 3" xfId="28489" hidden="1"/>
    <cellStyle name="Uwaga 3" xfId="28483" hidden="1"/>
    <cellStyle name="Uwaga 3" xfId="28480" hidden="1"/>
    <cellStyle name="Uwaga 3" xfId="28478" hidden="1"/>
    <cellStyle name="Uwaga 3" xfId="28474" hidden="1"/>
    <cellStyle name="Uwaga 3" xfId="28471" hidden="1"/>
    <cellStyle name="Uwaga 3" xfId="28469" hidden="1"/>
    <cellStyle name="Uwaga 3" xfId="28465" hidden="1"/>
    <cellStyle name="Uwaga 3" xfId="28462" hidden="1"/>
    <cellStyle name="Uwaga 3" xfId="28460" hidden="1"/>
    <cellStyle name="Uwaga 3" xfId="28456" hidden="1"/>
    <cellStyle name="Uwaga 3" xfId="28454" hidden="1"/>
    <cellStyle name="Uwaga 3" xfId="28453" hidden="1"/>
    <cellStyle name="Uwaga 3" xfId="28446" hidden="1"/>
    <cellStyle name="Uwaga 3" xfId="28443" hidden="1"/>
    <cellStyle name="Uwaga 3" xfId="28441" hidden="1"/>
    <cellStyle name="Uwaga 3" xfId="28437" hidden="1"/>
    <cellStyle name="Uwaga 3" xfId="28434" hidden="1"/>
    <cellStyle name="Uwaga 3" xfId="28432" hidden="1"/>
    <cellStyle name="Uwaga 3" xfId="28428" hidden="1"/>
    <cellStyle name="Uwaga 3" xfId="28425" hidden="1"/>
    <cellStyle name="Uwaga 3" xfId="28423" hidden="1"/>
    <cellStyle name="Uwaga 3" xfId="28420" hidden="1"/>
    <cellStyle name="Uwaga 3" xfId="28418" hidden="1"/>
    <cellStyle name="Uwaga 3" xfId="28417" hidden="1"/>
    <cellStyle name="Uwaga 3" xfId="28411" hidden="1"/>
    <cellStyle name="Uwaga 3" xfId="28409" hidden="1"/>
    <cellStyle name="Uwaga 3" xfId="28407" hidden="1"/>
    <cellStyle name="Uwaga 3" xfId="28402" hidden="1"/>
    <cellStyle name="Uwaga 3" xfId="28400" hidden="1"/>
    <cellStyle name="Uwaga 3" xfId="28398" hidden="1"/>
    <cellStyle name="Uwaga 3" xfId="28393" hidden="1"/>
    <cellStyle name="Uwaga 3" xfId="28391" hidden="1"/>
    <cellStyle name="Uwaga 3" xfId="28389" hidden="1"/>
    <cellStyle name="Uwaga 3" xfId="28384" hidden="1"/>
    <cellStyle name="Uwaga 3" xfId="28382" hidden="1"/>
    <cellStyle name="Uwaga 3" xfId="28381" hidden="1"/>
    <cellStyle name="Uwaga 3" xfId="28374" hidden="1"/>
    <cellStyle name="Uwaga 3" xfId="28371" hidden="1"/>
    <cellStyle name="Uwaga 3" xfId="28369" hidden="1"/>
    <cellStyle name="Uwaga 3" xfId="28365" hidden="1"/>
    <cellStyle name="Uwaga 3" xfId="28362" hidden="1"/>
    <cellStyle name="Uwaga 3" xfId="28360" hidden="1"/>
    <cellStyle name="Uwaga 3" xfId="28356" hidden="1"/>
    <cellStyle name="Uwaga 3" xfId="28353" hidden="1"/>
    <cellStyle name="Uwaga 3" xfId="28351" hidden="1"/>
    <cellStyle name="Uwaga 3" xfId="28348" hidden="1"/>
    <cellStyle name="Uwaga 3" xfId="28346" hidden="1"/>
    <cellStyle name="Uwaga 3" xfId="28344" hidden="1"/>
    <cellStyle name="Uwaga 3" xfId="28338" hidden="1"/>
    <cellStyle name="Uwaga 3" xfId="28335" hidden="1"/>
    <cellStyle name="Uwaga 3" xfId="28333" hidden="1"/>
    <cellStyle name="Uwaga 3" xfId="28329" hidden="1"/>
    <cellStyle name="Uwaga 3" xfId="28326" hidden="1"/>
    <cellStyle name="Uwaga 3" xfId="28324" hidden="1"/>
    <cellStyle name="Uwaga 3" xfId="28320" hidden="1"/>
    <cellStyle name="Uwaga 3" xfId="28317" hidden="1"/>
    <cellStyle name="Uwaga 3" xfId="28315" hidden="1"/>
    <cellStyle name="Uwaga 3" xfId="28313" hidden="1"/>
    <cellStyle name="Uwaga 3" xfId="28311" hidden="1"/>
    <cellStyle name="Uwaga 3" xfId="28309" hidden="1"/>
    <cellStyle name="Uwaga 3" xfId="28304" hidden="1"/>
    <cellStyle name="Uwaga 3" xfId="28302" hidden="1"/>
    <cellStyle name="Uwaga 3" xfId="28299" hidden="1"/>
    <cellStyle name="Uwaga 3" xfId="28295" hidden="1"/>
    <cellStyle name="Uwaga 3" xfId="28292" hidden="1"/>
    <cellStyle name="Uwaga 3" xfId="28289" hidden="1"/>
    <cellStyle name="Uwaga 3" xfId="28286" hidden="1"/>
    <cellStyle name="Uwaga 3" xfId="28284" hidden="1"/>
    <cellStyle name="Uwaga 3" xfId="28281" hidden="1"/>
    <cellStyle name="Uwaga 3" xfId="28277" hidden="1"/>
    <cellStyle name="Uwaga 3" xfId="28275" hidden="1"/>
    <cellStyle name="Uwaga 3" xfId="28272" hidden="1"/>
    <cellStyle name="Uwaga 3" xfId="28267" hidden="1"/>
    <cellStyle name="Uwaga 3" xfId="28264" hidden="1"/>
    <cellStyle name="Uwaga 3" xfId="28261" hidden="1"/>
    <cellStyle name="Uwaga 3" xfId="28257" hidden="1"/>
    <cellStyle name="Uwaga 3" xfId="28254" hidden="1"/>
    <cellStyle name="Uwaga 3" xfId="28252" hidden="1"/>
    <cellStyle name="Uwaga 3" xfId="28249" hidden="1"/>
    <cellStyle name="Uwaga 3" xfId="28246" hidden="1"/>
    <cellStyle name="Uwaga 3" xfId="28243" hidden="1"/>
    <cellStyle name="Uwaga 3" xfId="28241" hidden="1"/>
    <cellStyle name="Uwaga 3" xfId="28239" hidden="1"/>
    <cellStyle name="Uwaga 3" xfId="28236" hidden="1"/>
    <cellStyle name="Uwaga 3" xfId="28231" hidden="1"/>
    <cellStyle name="Uwaga 3" xfId="28228" hidden="1"/>
    <cellStyle name="Uwaga 3" xfId="28225" hidden="1"/>
    <cellStyle name="Uwaga 3" xfId="28222" hidden="1"/>
    <cellStyle name="Uwaga 3" xfId="28219" hidden="1"/>
    <cellStyle name="Uwaga 3" xfId="28216" hidden="1"/>
    <cellStyle name="Uwaga 3" xfId="28213" hidden="1"/>
    <cellStyle name="Uwaga 3" xfId="28210" hidden="1"/>
    <cellStyle name="Uwaga 3" xfId="28207" hidden="1"/>
    <cellStyle name="Uwaga 3" xfId="28205" hidden="1"/>
    <cellStyle name="Uwaga 3" xfId="28203" hidden="1"/>
    <cellStyle name="Uwaga 3" xfId="28200" hidden="1"/>
    <cellStyle name="Uwaga 3" xfId="28195" hidden="1"/>
    <cellStyle name="Uwaga 3" xfId="28192" hidden="1"/>
    <cellStyle name="Uwaga 3" xfId="28189" hidden="1"/>
    <cellStyle name="Uwaga 3" xfId="28186" hidden="1"/>
    <cellStyle name="Uwaga 3" xfId="28183" hidden="1"/>
    <cellStyle name="Uwaga 3" xfId="28180" hidden="1"/>
    <cellStyle name="Uwaga 3" xfId="28177" hidden="1"/>
    <cellStyle name="Uwaga 3" xfId="28174" hidden="1"/>
    <cellStyle name="Uwaga 3" xfId="28171" hidden="1"/>
    <cellStyle name="Uwaga 3" xfId="28169" hidden="1"/>
    <cellStyle name="Uwaga 3" xfId="28167" hidden="1"/>
    <cellStyle name="Uwaga 3" xfId="28164" hidden="1"/>
    <cellStyle name="Uwaga 3" xfId="28158" hidden="1"/>
    <cellStyle name="Uwaga 3" xfId="28155" hidden="1"/>
    <cellStyle name="Uwaga 3" xfId="28153" hidden="1"/>
    <cellStyle name="Uwaga 3" xfId="28149" hidden="1"/>
    <cellStyle name="Uwaga 3" xfId="28146" hidden="1"/>
    <cellStyle name="Uwaga 3" xfId="28144" hidden="1"/>
    <cellStyle name="Uwaga 3" xfId="28140" hidden="1"/>
    <cellStyle name="Uwaga 3" xfId="25257" hidden="1"/>
    <cellStyle name="Uwaga 3" xfId="26207" hidden="1"/>
    <cellStyle name="Uwaga 3" xfId="25261" hidden="1"/>
    <cellStyle name="Uwaga 3" xfId="27145" hidden="1"/>
    <cellStyle name="Uwaga 3" xfId="26199" hidden="1"/>
    <cellStyle name="Uwaga 3" xfId="26159" hidden="1"/>
    <cellStyle name="Uwaga 3" xfId="27137" hidden="1"/>
    <cellStyle name="Uwaga 3" xfId="26155" hidden="1"/>
    <cellStyle name="Uwaga 3" xfId="26187" hidden="1"/>
    <cellStyle name="Uwaga 3" xfId="25254" hidden="1"/>
    <cellStyle name="Uwaga 3" xfId="27152" hidden="1"/>
    <cellStyle name="Uwaga 3" xfId="27148" hidden="1"/>
    <cellStyle name="Uwaga 3" xfId="26166" hidden="1"/>
    <cellStyle name="Uwaga 3" xfId="25266" hidden="1"/>
    <cellStyle name="Uwaga 3" xfId="25270" hidden="1"/>
    <cellStyle name="Uwaga 3" xfId="26194" hidden="1"/>
    <cellStyle name="Uwaga 3" xfId="26154" hidden="1"/>
    <cellStyle name="Uwaga 3" xfId="26180" hidden="1"/>
    <cellStyle name="Uwaga 3" xfId="27158" hidden="1"/>
    <cellStyle name="Uwaga 3" xfId="28096" hidden="1"/>
    <cellStyle name="Uwaga 3" xfId="29671" hidden="1"/>
    <cellStyle name="Uwaga 3" xfId="29672" hidden="1"/>
    <cellStyle name="Uwaga 3" xfId="29674" hidden="1"/>
    <cellStyle name="Uwaga 3" xfId="29686" hidden="1"/>
    <cellStyle name="Uwaga 3" xfId="29687" hidden="1"/>
    <cellStyle name="Uwaga 3" xfId="29692" hidden="1"/>
    <cellStyle name="Uwaga 3" xfId="29701" hidden="1"/>
    <cellStyle name="Uwaga 3" xfId="29702" hidden="1"/>
    <cellStyle name="Uwaga 3" xfId="29707" hidden="1"/>
    <cellStyle name="Uwaga 3" xfId="29716" hidden="1"/>
    <cellStyle name="Uwaga 3" xfId="29717" hidden="1"/>
    <cellStyle name="Uwaga 3" xfId="29718" hidden="1"/>
    <cellStyle name="Uwaga 3" xfId="29731" hidden="1"/>
    <cellStyle name="Uwaga 3" xfId="29736" hidden="1"/>
    <cellStyle name="Uwaga 3" xfId="29741" hidden="1"/>
    <cellStyle name="Uwaga 3" xfId="29751" hidden="1"/>
    <cellStyle name="Uwaga 3" xfId="29756" hidden="1"/>
    <cellStyle name="Uwaga 3" xfId="29760" hidden="1"/>
    <cellStyle name="Uwaga 3" xfId="29767" hidden="1"/>
    <cellStyle name="Uwaga 3" xfId="29772" hidden="1"/>
    <cellStyle name="Uwaga 3" xfId="29775" hidden="1"/>
    <cellStyle name="Uwaga 3" xfId="29781" hidden="1"/>
    <cellStyle name="Uwaga 3" xfId="29786" hidden="1"/>
    <cellStyle name="Uwaga 3" xfId="29790" hidden="1"/>
    <cellStyle name="Uwaga 3" xfId="29791" hidden="1"/>
    <cellStyle name="Uwaga 3" xfId="29792" hidden="1"/>
    <cellStyle name="Uwaga 3" xfId="29796" hidden="1"/>
    <cellStyle name="Uwaga 3" xfId="29808" hidden="1"/>
    <cellStyle name="Uwaga 3" xfId="29813" hidden="1"/>
    <cellStyle name="Uwaga 3" xfId="29818" hidden="1"/>
    <cellStyle name="Uwaga 3" xfId="29823" hidden="1"/>
    <cellStyle name="Uwaga 3" xfId="29828" hidden="1"/>
    <cellStyle name="Uwaga 3" xfId="29833" hidden="1"/>
    <cellStyle name="Uwaga 3" xfId="29837" hidden="1"/>
    <cellStyle name="Uwaga 3" xfId="29841" hidden="1"/>
    <cellStyle name="Uwaga 3" xfId="29846" hidden="1"/>
    <cellStyle name="Uwaga 3" xfId="29851" hidden="1"/>
    <cellStyle name="Uwaga 3" xfId="29852" hidden="1"/>
    <cellStyle name="Uwaga 3" xfId="29854" hidden="1"/>
    <cellStyle name="Uwaga 3" xfId="29867" hidden="1"/>
    <cellStyle name="Uwaga 3" xfId="29871" hidden="1"/>
    <cellStyle name="Uwaga 3" xfId="29876" hidden="1"/>
    <cellStyle name="Uwaga 3" xfId="29883" hidden="1"/>
    <cellStyle name="Uwaga 3" xfId="29887" hidden="1"/>
    <cellStyle name="Uwaga 3" xfId="29892" hidden="1"/>
    <cellStyle name="Uwaga 3" xfId="29897" hidden="1"/>
    <cellStyle name="Uwaga 3" xfId="29900" hidden="1"/>
    <cellStyle name="Uwaga 3" xfId="29905" hidden="1"/>
    <cellStyle name="Uwaga 3" xfId="29911" hidden="1"/>
    <cellStyle name="Uwaga 3" xfId="29912" hidden="1"/>
    <cellStyle name="Uwaga 3" xfId="29915" hidden="1"/>
    <cellStyle name="Uwaga 3" xfId="29928" hidden="1"/>
    <cellStyle name="Uwaga 3" xfId="29932" hidden="1"/>
    <cellStyle name="Uwaga 3" xfId="29937" hidden="1"/>
    <cellStyle name="Uwaga 3" xfId="29944" hidden="1"/>
    <cellStyle name="Uwaga 3" xfId="29949" hidden="1"/>
    <cellStyle name="Uwaga 3" xfId="29953" hidden="1"/>
    <cellStyle name="Uwaga 3" xfId="29958" hidden="1"/>
    <cellStyle name="Uwaga 3" xfId="29962" hidden="1"/>
    <cellStyle name="Uwaga 3" xfId="29967" hidden="1"/>
    <cellStyle name="Uwaga 3" xfId="29971" hidden="1"/>
    <cellStyle name="Uwaga 3" xfId="29972" hidden="1"/>
    <cellStyle name="Uwaga 3" xfId="29974" hidden="1"/>
    <cellStyle name="Uwaga 3" xfId="29986" hidden="1"/>
    <cellStyle name="Uwaga 3" xfId="29987" hidden="1"/>
    <cellStyle name="Uwaga 3" xfId="29989" hidden="1"/>
    <cellStyle name="Uwaga 3" xfId="30001" hidden="1"/>
    <cellStyle name="Uwaga 3" xfId="30003" hidden="1"/>
    <cellStyle name="Uwaga 3" xfId="30006" hidden="1"/>
    <cellStyle name="Uwaga 3" xfId="30016" hidden="1"/>
    <cellStyle name="Uwaga 3" xfId="30017" hidden="1"/>
    <cellStyle name="Uwaga 3" xfId="30019" hidden="1"/>
    <cellStyle name="Uwaga 3" xfId="30031" hidden="1"/>
    <cellStyle name="Uwaga 3" xfId="30032" hidden="1"/>
    <cellStyle name="Uwaga 3" xfId="30033" hidden="1"/>
    <cellStyle name="Uwaga 3" xfId="30047" hidden="1"/>
    <cellStyle name="Uwaga 3" xfId="30050" hidden="1"/>
    <cellStyle name="Uwaga 3" xfId="30054" hidden="1"/>
    <cellStyle name="Uwaga 3" xfId="30062" hidden="1"/>
    <cellStyle name="Uwaga 3" xfId="30065" hidden="1"/>
    <cellStyle name="Uwaga 3" xfId="30069" hidden="1"/>
    <cellStyle name="Uwaga 3" xfId="30077" hidden="1"/>
    <cellStyle name="Uwaga 3" xfId="30080" hidden="1"/>
    <cellStyle name="Uwaga 3" xfId="30084" hidden="1"/>
    <cellStyle name="Uwaga 3" xfId="30091" hidden="1"/>
    <cellStyle name="Uwaga 3" xfId="30092" hidden="1"/>
    <cellStyle name="Uwaga 3" xfId="30094" hidden="1"/>
    <cellStyle name="Uwaga 3" xfId="30107" hidden="1"/>
    <cellStyle name="Uwaga 3" xfId="30110" hidden="1"/>
    <cellStyle name="Uwaga 3" xfId="30113" hidden="1"/>
    <cellStyle name="Uwaga 3" xfId="30122" hidden="1"/>
    <cellStyle name="Uwaga 3" xfId="30125" hidden="1"/>
    <cellStyle name="Uwaga 3" xfId="30129" hidden="1"/>
    <cellStyle name="Uwaga 3" xfId="30137" hidden="1"/>
    <cellStyle name="Uwaga 3" xfId="30139" hidden="1"/>
    <cellStyle name="Uwaga 3" xfId="30142" hidden="1"/>
    <cellStyle name="Uwaga 3" xfId="30151" hidden="1"/>
    <cellStyle name="Uwaga 3" xfId="30152" hidden="1"/>
    <cellStyle name="Uwaga 3" xfId="30153" hidden="1"/>
    <cellStyle name="Uwaga 3" xfId="30166" hidden="1"/>
    <cellStyle name="Uwaga 3" xfId="30167" hidden="1"/>
    <cellStyle name="Uwaga 3" xfId="30169" hidden="1"/>
    <cellStyle name="Uwaga 3" xfId="30181" hidden="1"/>
    <cellStyle name="Uwaga 3" xfId="30182" hidden="1"/>
    <cellStyle name="Uwaga 3" xfId="30184" hidden="1"/>
    <cellStyle name="Uwaga 3" xfId="30196" hidden="1"/>
    <cellStyle name="Uwaga 3" xfId="30197" hidden="1"/>
    <cellStyle name="Uwaga 3" xfId="30199" hidden="1"/>
    <cellStyle name="Uwaga 3" xfId="30211" hidden="1"/>
    <cellStyle name="Uwaga 3" xfId="30212" hidden="1"/>
    <cellStyle name="Uwaga 3" xfId="30213" hidden="1"/>
    <cellStyle name="Uwaga 3" xfId="30227" hidden="1"/>
    <cellStyle name="Uwaga 3" xfId="30229" hidden="1"/>
    <cellStyle name="Uwaga 3" xfId="30232" hidden="1"/>
    <cellStyle name="Uwaga 3" xfId="30242" hidden="1"/>
    <cellStyle name="Uwaga 3" xfId="30245" hidden="1"/>
    <cellStyle name="Uwaga 3" xfId="30248" hidden="1"/>
    <cellStyle name="Uwaga 3" xfId="30257" hidden="1"/>
    <cellStyle name="Uwaga 3" xfId="30259" hidden="1"/>
    <cellStyle name="Uwaga 3" xfId="30262" hidden="1"/>
    <cellStyle name="Uwaga 3" xfId="30271" hidden="1"/>
    <cellStyle name="Uwaga 3" xfId="30272" hidden="1"/>
    <cellStyle name="Uwaga 3" xfId="30273" hidden="1"/>
    <cellStyle name="Uwaga 3" xfId="30286" hidden="1"/>
    <cellStyle name="Uwaga 3" xfId="30288" hidden="1"/>
    <cellStyle name="Uwaga 3" xfId="30290" hidden="1"/>
    <cellStyle name="Uwaga 3" xfId="30301" hidden="1"/>
    <cellStyle name="Uwaga 3" xfId="30303" hidden="1"/>
    <cellStyle name="Uwaga 3" xfId="30305" hidden="1"/>
    <cellStyle name="Uwaga 3" xfId="30316" hidden="1"/>
    <cellStyle name="Uwaga 3" xfId="30318" hidden="1"/>
    <cellStyle name="Uwaga 3" xfId="30320" hidden="1"/>
    <cellStyle name="Uwaga 3" xfId="30331" hidden="1"/>
    <cellStyle name="Uwaga 3" xfId="30332" hidden="1"/>
    <cellStyle name="Uwaga 3" xfId="30333" hidden="1"/>
    <cellStyle name="Uwaga 3" xfId="30346" hidden="1"/>
    <cellStyle name="Uwaga 3" xfId="30348" hidden="1"/>
    <cellStyle name="Uwaga 3" xfId="30350" hidden="1"/>
    <cellStyle name="Uwaga 3" xfId="30361" hidden="1"/>
    <cellStyle name="Uwaga 3" xfId="30363" hidden="1"/>
    <cellStyle name="Uwaga 3" xfId="30365" hidden="1"/>
    <cellStyle name="Uwaga 3" xfId="30376" hidden="1"/>
    <cellStyle name="Uwaga 3" xfId="30378" hidden="1"/>
    <cellStyle name="Uwaga 3" xfId="30379" hidden="1"/>
    <cellStyle name="Uwaga 3" xfId="30391" hidden="1"/>
    <cellStyle name="Uwaga 3" xfId="30392" hidden="1"/>
    <cellStyle name="Uwaga 3" xfId="30393" hidden="1"/>
    <cellStyle name="Uwaga 3" xfId="30406" hidden="1"/>
    <cellStyle name="Uwaga 3" xfId="30408" hidden="1"/>
    <cellStyle name="Uwaga 3" xfId="30410" hidden="1"/>
    <cellStyle name="Uwaga 3" xfId="30421" hidden="1"/>
    <cellStyle name="Uwaga 3" xfId="30423" hidden="1"/>
    <cellStyle name="Uwaga 3" xfId="30425" hidden="1"/>
    <cellStyle name="Uwaga 3" xfId="30436" hidden="1"/>
    <cellStyle name="Uwaga 3" xfId="30438" hidden="1"/>
    <cellStyle name="Uwaga 3" xfId="30440" hidden="1"/>
    <cellStyle name="Uwaga 3" xfId="30451" hidden="1"/>
    <cellStyle name="Uwaga 3" xfId="30452" hidden="1"/>
    <cellStyle name="Uwaga 3" xfId="30454" hidden="1"/>
    <cellStyle name="Uwaga 3" xfId="30465" hidden="1"/>
    <cellStyle name="Uwaga 3" xfId="30467" hidden="1"/>
    <cellStyle name="Uwaga 3" xfId="30468" hidden="1"/>
    <cellStyle name="Uwaga 3" xfId="30477" hidden="1"/>
    <cellStyle name="Uwaga 3" xfId="30480" hidden="1"/>
    <cellStyle name="Uwaga 3" xfId="30482" hidden="1"/>
    <cellStyle name="Uwaga 3" xfId="30493" hidden="1"/>
    <cellStyle name="Uwaga 3" xfId="30495" hidden="1"/>
    <cellStyle name="Uwaga 3" xfId="30497" hidden="1"/>
    <cellStyle name="Uwaga 3" xfId="30509" hidden="1"/>
    <cellStyle name="Uwaga 3" xfId="30511" hidden="1"/>
    <cellStyle name="Uwaga 3" xfId="30513" hidden="1"/>
    <cellStyle name="Uwaga 3" xfId="30521" hidden="1"/>
    <cellStyle name="Uwaga 3" xfId="30523" hidden="1"/>
    <cellStyle name="Uwaga 3" xfId="30526" hidden="1"/>
    <cellStyle name="Uwaga 3" xfId="30516" hidden="1"/>
    <cellStyle name="Uwaga 3" xfId="30515" hidden="1"/>
    <cellStyle name="Uwaga 3" xfId="30514" hidden="1"/>
    <cellStyle name="Uwaga 3" xfId="30501" hidden="1"/>
    <cellStyle name="Uwaga 3" xfId="30500" hidden="1"/>
    <cellStyle name="Uwaga 3" xfId="30499" hidden="1"/>
    <cellStyle name="Uwaga 3" xfId="30486" hidden="1"/>
    <cellStyle name="Uwaga 3" xfId="30485" hidden="1"/>
    <cellStyle name="Uwaga 3" xfId="30484" hidden="1"/>
    <cellStyle name="Uwaga 3" xfId="30471" hidden="1"/>
    <cellStyle name="Uwaga 3" xfId="30470" hidden="1"/>
    <cellStyle name="Uwaga 3" xfId="30469" hidden="1"/>
    <cellStyle name="Uwaga 3" xfId="30456" hidden="1"/>
    <cellStyle name="Uwaga 3" xfId="30455" hidden="1"/>
    <cellStyle name="Uwaga 3" xfId="30453" hidden="1"/>
    <cellStyle name="Uwaga 3" xfId="30442" hidden="1"/>
    <cellStyle name="Uwaga 3" xfId="30439" hidden="1"/>
    <cellStyle name="Uwaga 3" xfId="30437" hidden="1"/>
    <cellStyle name="Uwaga 3" xfId="30427" hidden="1"/>
    <cellStyle name="Uwaga 3" xfId="30424" hidden="1"/>
    <cellStyle name="Uwaga 3" xfId="30422" hidden="1"/>
    <cellStyle name="Uwaga 3" xfId="30412" hidden="1"/>
    <cellStyle name="Uwaga 3" xfId="30409" hidden="1"/>
    <cellStyle name="Uwaga 3" xfId="30407" hidden="1"/>
    <cellStyle name="Uwaga 3" xfId="30397" hidden="1"/>
    <cellStyle name="Uwaga 3" xfId="30395" hidden="1"/>
    <cellStyle name="Uwaga 3" xfId="30394" hidden="1"/>
    <cellStyle name="Uwaga 3" xfId="30382" hidden="1"/>
    <cellStyle name="Uwaga 3" xfId="30380" hidden="1"/>
    <cellStyle name="Uwaga 3" xfId="30377" hidden="1"/>
    <cellStyle name="Uwaga 3" xfId="30367" hidden="1"/>
    <cellStyle name="Uwaga 3" xfId="30364" hidden="1"/>
    <cellStyle name="Uwaga 3" xfId="30362" hidden="1"/>
    <cellStyle name="Uwaga 3" xfId="30352" hidden="1"/>
    <cellStyle name="Uwaga 3" xfId="30349" hidden="1"/>
    <cellStyle name="Uwaga 3" xfId="30347" hidden="1"/>
    <cellStyle name="Uwaga 3" xfId="30337" hidden="1"/>
    <cellStyle name="Uwaga 3" xfId="30335" hidden="1"/>
    <cellStyle name="Uwaga 3" xfId="30334" hidden="1"/>
    <cellStyle name="Uwaga 3" xfId="30322" hidden="1"/>
    <cellStyle name="Uwaga 3" xfId="30319" hidden="1"/>
    <cellStyle name="Uwaga 3" xfId="30317" hidden="1"/>
    <cellStyle name="Uwaga 3" xfId="30307" hidden="1"/>
    <cellStyle name="Uwaga 3" xfId="30304" hidden="1"/>
    <cellStyle name="Uwaga 3" xfId="30302" hidden="1"/>
    <cellStyle name="Uwaga 3" xfId="30292" hidden="1"/>
    <cellStyle name="Uwaga 3" xfId="30289" hidden="1"/>
    <cellStyle name="Uwaga 3" xfId="30287" hidden="1"/>
    <cellStyle name="Uwaga 3" xfId="30277" hidden="1"/>
    <cellStyle name="Uwaga 3" xfId="30275" hidden="1"/>
    <cellStyle name="Uwaga 3" xfId="30274" hidden="1"/>
    <cellStyle name="Uwaga 3" xfId="30261" hidden="1"/>
    <cellStyle name="Uwaga 3" xfId="30258" hidden="1"/>
    <cellStyle name="Uwaga 3" xfId="30256" hidden="1"/>
    <cellStyle name="Uwaga 3" xfId="30246" hidden="1"/>
    <cellStyle name="Uwaga 3" xfId="30243" hidden="1"/>
    <cellStyle name="Uwaga 3" xfId="30241" hidden="1"/>
    <cellStyle name="Uwaga 3" xfId="30231" hidden="1"/>
    <cellStyle name="Uwaga 3" xfId="30228" hidden="1"/>
    <cellStyle name="Uwaga 3" xfId="30226" hidden="1"/>
    <cellStyle name="Uwaga 3" xfId="30217" hidden="1"/>
    <cellStyle name="Uwaga 3" xfId="30215" hidden="1"/>
    <cellStyle name="Uwaga 3" xfId="30214" hidden="1"/>
    <cellStyle name="Uwaga 3" xfId="30202" hidden="1"/>
    <cellStyle name="Uwaga 3" xfId="30200" hidden="1"/>
    <cellStyle name="Uwaga 3" xfId="30198" hidden="1"/>
    <cellStyle name="Uwaga 3" xfId="30187" hidden="1"/>
    <cellStyle name="Uwaga 3" xfId="30185" hidden="1"/>
    <cellStyle name="Uwaga 3" xfId="30183" hidden="1"/>
    <cellStyle name="Uwaga 3" xfId="30172" hidden="1"/>
    <cellStyle name="Uwaga 3" xfId="30170" hidden="1"/>
    <cellStyle name="Uwaga 3" xfId="30168" hidden="1"/>
    <cellStyle name="Uwaga 3" xfId="30157" hidden="1"/>
    <cellStyle name="Uwaga 3" xfId="30155" hidden="1"/>
    <cellStyle name="Uwaga 3" xfId="30154" hidden="1"/>
    <cellStyle name="Uwaga 3" xfId="30141" hidden="1"/>
    <cellStyle name="Uwaga 3" xfId="30138" hidden="1"/>
    <cellStyle name="Uwaga 3" xfId="30136" hidden="1"/>
    <cellStyle name="Uwaga 3" xfId="30126" hidden="1"/>
    <cellStyle name="Uwaga 3" xfId="30123" hidden="1"/>
    <cellStyle name="Uwaga 3" xfId="30121" hidden="1"/>
    <cellStyle name="Uwaga 3" xfId="30111" hidden="1"/>
    <cellStyle name="Uwaga 3" xfId="30108" hidden="1"/>
    <cellStyle name="Uwaga 3" xfId="30106" hidden="1"/>
    <cellStyle name="Uwaga 3" xfId="30097" hidden="1"/>
    <cellStyle name="Uwaga 3" xfId="30095" hidden="1"/>
    <cellStyle name="Uwaga 3" xfId="30093" hidden="1"/>
    <cellStyle name="Uwaga 3" xfId="30081" hidden="1"/>
    <cellStyle name="Uwaga 3" xfId="30078" hidden="1"/>
    <cellStyle name="Uwaga 3" xfId="30076" hidden="1"/>
    <cellStyle name="Uwaga 3" xfId="30066" hidden="1"/>
    <cellStyle name="Uwaga 3" xfId="30063" hidden="1"/>
    <cellStyle name="Uwaga 3" xfId="30061" hidden="1"/>
    <cellStyle name="Uwaga 3" xfId="30051" hidden="1"/>
    <cellStyle name="Uwaga 3" xfId="30048" hidden="1"/>
    <cellStyle name="Uwaga 3" xfId="30046" hidden="1"/>
    <cellStyle name="Uwaga 3" xfId="30039" hidden="1"/>
    <cellStyle name="Uwaga 3" xfId="30036" hidden="1"/>
    <cellStyle name="Uwaga 3" xfId="30034" hidden="1"/>
    <cellStyle name="Uwaga 3" xfId="30024" hidden="1"/>
    <cellStyle name="Uwaga 3" xfId="30021" hidden="1"/>
    <cellStyle name="Uwaga 3" xfId="30018" hidden="1"/>
    <cellStyle name="Uwaga 3" xfId="30009" hidden="1"/>
    <cellStyle name="Uwaga 3" xfId="30005" hidden="1"/>
    <cellStyle name="Uwaga 3" xfId="30002" hidden="1"/>
    <cellStyle name="Uwaga 3" xfId="29994" hidden="1"/>
    <cellStyle name="Uwaga 3" xfId="29991" hidden="1"/>
    <cellStyle name="Uwaga 3" xfId="29988" hidden="1"/>
    <cellStyle name="Uwaga 3" xfId="29979" hidden="1"/>
    <cellStyle name="Uwaga 3" xfId="29976" hidden="1"/>
    <cellStyle name="Uwaga 3" xfId="29973" hidden="1"/>
    <cellStyle name="Uwaga 3" xfId="29963" hidden="1"/>
    <cellStyle name="Uwaga 3" xfId="29959" hidden="1"/>
    <cellStyle name="Uwaga 3" xfId="29956" hidden="1"/>
    <cellStyle name="Uwaga 3" xfId="29947" hidden="1"/>
    <cellStyle name="Uwaga 3" xfId="29943" hidden="1"/>
    <cellStyle name="Uwaga 3" xfId="29941" hidden="1"/>
    <cellStyle name="Uwaga 3" xfId="29933" hidden="1"/>
    <cellStyle name="Uwaga 3" xfId="29929" hidden="1"/>
    <cellStyle name="Uwaga 3" xfId="29926" hidden="1"/>
    <cellStyle name="Uwaga 3" xfId="29919" hidden="1"/>
    <cellStyle name="Uwaga 3" xfId="29916" hidden="1"/>
    <cellStyle name="Uwaga 3" xfId="29913" hidden="1"/>
    <cellStyle name="Uwaga 3" xfId="29904" hidden="1"/>
    <cellStyle name="Uwaga 3" xfId="29899" hidden="1"/>
    <cellStyle name="Uwaga 3" xfId="29896" hidden="1"/>
    <cellStyle name="Uwaga 3" xfId="29889" hidden="1"/>
    <cellStyle name="Uwaga 3" xfId="29884" hidden="1"/>
    <cellStyle name="Uwaga 3" xfId="29881" hidden="1"/>
    <cellStyle name="Uwaga 3" xfId="29874" hidden="1"/>
    <cellStyle name="Uwaga 3" xfId="29869" hidden="1"/>
    <cellStyle name="Uwaga 3" xfId="29866" hidden="1"/>
    <cellStyle name="Uwaga 3" xfId="29860" hidden="1"/>
    <cellStyle name="Uwaga 3" xfId="29856" hidden="1"/>
    <cellStyle name="Uwaga 3" xfId="29853" hidden="1"/>
    <cellStyle name="Uwaga 3" xfId="29845" hidden="1"/>
    <cellStyle name="Uwaga 3" xfId="29840" hidden="1"/>
    <cellStyle name="Uwaga 3" xfId="29836" hidden="1"/>
    <cellStyle name="Uwaga 3" xfId="29830" hidden="1"/>
    <cellStyle name="Uwaga 3" xfId="29825" hidden="1"/>
    <cellStyle name="Uwaga 3" xfId="29821" hidden="1"/>
    <cellStyle name="Uwaga 3" xfId="29815" hidden="1"/>
    <cellStyle name="Uwaga 3" xfId="29810" hidden="1"/>
    <cellStyle name="Uwaga 3" xfId="29806" hidden="1"/>
    <cellStyle name="Uwaga 3" xfId="29801" hidden="1"/>
    <cellStyle name="Uwaga 3" xfId="29797" hidden="1"/>
    <cellStyle name="Uwaga 3" xfId="29793" hidden="1"/>
    <cellStyle name="Uwaga 3" xfId="29785" hidden="1"/>
    <cellStyle name="Uwaga 3" xfId="29780" hidden="1"/>
    <cellStyle name="Uwaga 3" xfId="29776" hidden="1"/>
    <cellStyle name="Uwaga 3" xfId="29770" hidden="1"/>
    <cellStyle name="Uwaga 3" xfId="29765" hidden="1"/>
    <cellStyle name="Uwaga 3" xfId="29761" hidden="1"/>
    <cellStyle name="Uwaga 3" xfId="29755" hidden="1"/>
    <cellStyle name="Uwaga 3" xfId="29750" hidden="1"/>
    <cellStyle name="Uwaga 3" xfId="29746" hidden="1"/>
    <cellStyle name="Uwaga 3" xfId="29742" hidden="1"/>
    <cellStyle name="Uwaga 3" xfId="29737" hidden="1"/>
    <cellStyle name="Uwaga 3" xfId="29732" hidden="1"/>
    <cellStyle name="Uwaga 3" xfId="29727" hidden="1"/>
    <cellStyle name="Uwaga 3" xfId="29723" hidden="1"/>
    <cellStyle name="Uwaga 3" xfId="29719" hidden="1"/>
    <cellStyle name="Uwaga 3" xfId="29712" hidden="1"/>
    <cellStyle name="Uwaga 3" xfId="29708" hidden="1"/>
    <cellStyle name="Uwaga 3" xfId="29703" hidden="1"/>
    <cellStyle name="Uwaga 3" xfId="29697" hidden="1"/>
    <cellStyle name="Uwaga 3" xfId="29693" hidden="1"/>
    <cellStyle name="Uwaga 3" xfId="29688" hidden="1"/>
    <cellStyle name="Uwaga 3" xfId="29682" hidden="1"/>
    <cellStyle name="Uwaga 3" xfId="29678" hidden="1"/>
    <cellStyle name="Uwaga 3" xfId="29673" hidden="1"/>
    <cellStyle name="Uwaga 3" xfId="29667" hidden="1"/>
    <cellStyle name="Uwaga 3" xfId="29663" hidden="1"/>
    <cellStyle name="Uwaga 3" xfId="29659" hidden="1"/>
    <cellStyle name="Uwaga 3" xfId="30519" hidden="1"/>
    <cellStyle name="Uwaga 3" xfId="30518" hidden="1"/>
    <cellStyle name="Uwaga 3" xfId="30517" hidden="1"/>
    <cellStyle name="Uwaga 3" xfId="30504" hidden="1"/>
    <cellStyle name="Uwaga 3" xfId="30503" hidden="1"/>
    <cellStyle name="Uwaga 3" xfId="30502" hidden="1"/>
    <cellStyle name="Uwaga 3" xfId="30489" hidden="1"/>
    <cellStyle name="Uwaga 3" xfId="30488" hidden="1"/>
    <cellStyle name="Uwaga 3" xfId="30487" hidden="1"/>
    <cellStyle name="Uwaga 3" xfId="30474" hidden="1"/>
    <cellStyle name="Uwaga 3" xfId="30473" hidden="1"/>
    <cellStyle name="Uwaga 3" xfId="30472" hidden="1"/>
    <cellStyle name="Uwaga 3" xfId="30459" hidden="1"/>
    <cellStyle name="Uwaga 3" xfId="30458" hidden="1"/>
    <cellStyle name="Uwaga 3" xfId="30457" hidden="1"/>
    <cellStyle name="Uwaga 3" xfId="30445" hidden="1"/>
    <cellStyle name="Uwaga 3" xfId="30443" hidden="1"/>
    <cellStyle name="Uwaga 3" xfId="30441" hidden="1"/>
    <cellStyle name="Uwaga 3" xfId="30430" hidden="1"/>
    <cellStyle name="Uwaga 3" xfId="30428" hidden="1"/>
    <cellStyle name="Uwaga 3" xfId="30426" hidden="1"/>
    <cellStyle name="Uwaga 3" xfId="30415" hidden="1"/>
    <cellStyle name="Uwaga 3" xfId="30413" hidden="1"/>
    <cellStyle name="Uwaga 3" xfId="30411" hidden="1"/>
    <cellStyle name="Uwaga 3" xfId="30400" hidden="1"/>
    <cellStyle name="Uwaga 3" xfId="30398" hidden="1"/>
    <cellStyle name="Uwaga 3" xfId="30396" hidden="1"/>
    <cellStyle name="Uwaga 3" xfId="30385" hidden="1"/>
    <cellStyle name="Uwaga 3" xfId="30383" hidden="1"/>
    <cellStyle name="Uwaga 3" xfId="30381" hidden="1"/>
    <cellStyle name="Uwaga 3" xfId="30370" hidden="1"/>
    <cellStyle name="Uwaga 3" xfId="30368" hidden="1"/>
    <cellStyle name="Uwaga 3" xfId="30366" hidden="1"/>
    <cellStyle name="Uwaga 3" xfId="30355" hidden="1"/>
    <cellStyle name="Uwaga 3" xfId="30353" hidden="1"/>
    <cellStyle name="Uwaga 3" xfId="30351" hidden="1"/>
    <cellStyle name="Uwaga 3" xfId="30340" hidden="1"/>
    <cellStyle name="Uwaga 3" xfId="30338" hidden="1"/>
    <cellStyle name="Uwaga 3" xfId="30336" hidden="1"/>
    <cellStyle name="Uwaga 3" xfId="30325" hidden="1"/>
    <cellStyle name="Uwaga 3" xfId="30323" hidden="1"/>
    <cellStyle name="Uwaga 3" xfId="30321" hidden="1"/>
    <cellStyle name="Uwaga 3" xfId="30310" hidden="1"/>
    <cellStyle name="Uwaga 3" xfId="30308" hidden="1"/>
    <cellStyle name="Uwaga 3" xfId="30306" hidden="1"/>
    <cellStyle name="Uwaga 3" xfId="30295" hidden="1"/>
    <cellStyle name="Uwaga 3" xfId="30293" hidden="1"/>
    <cellStyle name="Uwaga 3" xfId="30291" hidden="1"/>
    <cellStyle name="Uwaga 3" xfId="30280" hidden="1"/>
    <cellStyle name="Uwaga 3" xfId="30278" hidden="1"/>
    <cellStyle name="Uwaga 3" xfId="30276" hidden="1"/>
    <cellStyle name="Uwaga 3" xfId="30265" hidden="1"/>
    <cellStyle name="Uwaga 3" xfId="30263" hidden="1"/>
    <cellStyle name="Uwaga 3" xfId="30260" hidden="1"/>
    <cellStyle name="Uwaga 3" xfId="30250" hidden="1"/>
    <cellStyle name="Uwaga 3" xfId="30247" hidden="1"/>
    <cellStyle name="Uwaga 3" xfId="30244" hidden="1"/>
    <cellStyle name="Uwaga 3" xfId="30235" hidden="1"/>
    <cellStyle name="Uwaga 3" xfId="30233" hidden="1"/>
    <cellStyle name="Uwaga 3" xfId="30230" hidden="1"/>
    <cellStyle name="Uwaga 3" xfId="30220" hidden="1"/>
    <cellStyle name="Uwaga 3" xfId="30218" hidden="1"/>
    <cellStyle name="Uwaga 3" xfId="30216" hidden="1"/>
    <cellStyle name="Uwaga 3" xfId="30205" hidden="1"/>
    <cellStyle name="Uwaga 3" xfId="30203" hidden="1"/>
    <cellStyle name="Uwaga 3" xfId="30201" hidden="1"/>
    <cellStyle name="Uwaga 3" xfId="30190" hidden="1"/>
    <cellStyle name="Uwaga 3" xfId="30188" hidden="1"/>
    <cellStyle name="Uwaga 3" xfId="30186" hidden="1"/>
    <cellStyle name="Uwaga 3" xfId="30175" hidden="1"/>
    <cellStyle name="Uwaga 3" xfId="30173" hidden="1"/>
    <cellStyle name="Uwaga 3" xfId="30171" hidden="1"/>
    <cellStyle name="Uwaga 3" xfId="30160" hidden="1"/>
    <cellStyle name="Uwaga 3" xfId="30158" hidden="1"/>
    <cellStyle name="Uwaga 3" xfId="30156" hidden="1"/>
    <cellStyle name="Uwaga 3" xfId="30145" hidden="1"/>
    <cellStyle name="Uwaga 3" xfId="30143" hidden="1"/>
    <cellStyle name="Uwaga 3" xfId="30140" hidden="1"/>
    <cellStyle name="Uwaga 3" xfId="30130" hidden="1"/>
    <cellStyle name="Uwaga 3" xfId="30127" hidden="1"/>
    <cellStyle name="Uwaga 3" xfId="30124" hidden="1"/>
    <cellStyle name="Uwaga 3" xfId="30115" hidden="1"/>
    <cellStyle name="Uwaga 3" xfId="30112" hidden="1"/>
    <cellStyle name="Uwaga 3" xfId="30109" hidden="1"/>
    <cellStyle name="Uwaga 3" xfId="30100" hidden="1"/>
    <cellStyle name="Uwaga 3" xfId="30098" hidden="1"/>
    <cellStyle name="Uwaga 3" xfId="30096" hidden="1"/>
    <cellStyle name="Uwaga 3" xfId="30085" hidden="1"/>
    <cellStyle name="Uwaga 3" xfId="30082" hidden="1"/>
    <cellStyle name="Uwaga 3" xfId="30079" hidden="1"/>
    <cellStyle name="Uwaga 3" xfId="30070" hidden="1"/>
    <cellStyle name="Uwaga 3" xfId="30067" hidden="1"/>
    <cellStyle name="Uwaga 3" xfId="30064" hidden="1"/>
    <cellStyle name="Uwaga 3" xfId="30055" hidden="1"/>
    <cellStyle name="Uwaga 3" xfId="30052" hidden="1"/>
    <cellStyle name="Uwaga 3" xfId="30049" hidden="1"/>
    <cellStyle name="Uwaga 3" xfId="30042" hidden="1"/>
    <cellStyle name="Uwaga 3" xfId="30038" hidden="1"/>
    <cellStyle name="Uwaga 3" xfId="30035" hidden="1"/>
    <cellStyle name="Uwaga 3" xfId="30027" hidden="1"/>
    <cellStyle name="Uwaga 3" xfId="30023" hidden="1"/>
    <cellStyle name="Uwaga 3" xfId="30020" hidden="1"/>
    <cellStyle name="Uwaga 3" xfId="30012" hidden="1"/>
    <cellStyle name="Uwaga 3" xfId="30008" hidden="1"/>
    <cellStyle name="Uwaga 3" xfId="30004" hidden="1"/>
    <cellStyle name="Uwaga 3" xfId="29997" hidden="1"/>
    <cellStyle name="Uwaga 3" xfId="29993" hidden="1"/>
    <cellStyle name="Uwaga 3" xfId="29990" hidden="1"/>
    <cellStyle name="Uwaga 3" xfId="29982" hidden="1"/>
    <cellStyle name="Uwaga 3" xfId="29978" hidden="1"/>
    <cellStyle name="Uwaga 3" xfId="29975" hidden="1"/>
    <cellStyle name="Uwaga 3" xfId="29966" hidden="1"/>
    <cellStyle name="Uwaga 3" xfId="29961" hidden="1"/>
    <cellStyle name="Uwaga 3" xfId="29957" hidden="1"/>
    <cellStyle name="Uwaga 3" xfId="29951" hidden="1"/>
    <cellStyle name="Uwaga 3" xfId="29946" hidden="1"/>
    <cellStyle name="Uwaga 3" xfId="29942" hidden="1"/>
    <cellStyle name="Uwaga 3" xfId="29936" hidden="1"/>
    <cellStyle name="Uwaga 3" xfId="29931" hidden="1"/>
    <cellStyle name="Uwaga 3" xfId="29927" hidden="1"/>
    <cellStyle name="Uwaga 3" xfId="29922" hidden="1"/>
    <cellStyle name="Uwaga 3" xfId="29918" hidden="1"/>
    <cellStyle name="Uwaga 3" xfId="29914" hidden="1"/>
    <cellStyle name="Uwaga 3" xfId="29907" hidden="1"/>
    <cellStyle name="Uwaga 3" xfId="29902" hidden="1"/>
    <cellStyle name="Uwaga 3" xfId="29898" hidden="1"/>
    <cellStyle name="Uwaga 3" xfId="29891" hidden="1"/>
    <cellStyle name="Uwaga 3" xfId="29886" hidden="1"/>
    <cellStyle name="Uwaga 3" xfId="29882" hidden="1"/>
    <cellStyle name="Uwaga 3" xfId="29877" hidden="1"/>
    <cellStyle name="Uwaga 3" xfId="29872" hidden="1"/>
    <cellStyle name="Uwaga 3" xfId="29868" hidden="1"/>
    <cellStyle name="Uwaga 3" xfId="29862" hidden="1"/>
    <cellStyle name="Uwaga 3" xfId="29858" hidden="1"/>
    <cellStyle name="Uwaga 3" xfId="29855" hidden="1"/>
    <cellStyle name="Uwaga 3" xfId="29848" hidden="1"/>
    <cellStyle name="Uwaga 3" xfId="29843" hidden="1"/>
    <cellStyle name="Uwaga 3" xfId="29838" hidden="1"/>
    <cellStyle name="Uwaga 3" xfId="29832" hidden="1"/>
    <cellStyle name="Uwaga 3" xfId="29827" hidden="1"/>
    <cellStyle name="Uwaga 3" xfId="29822" hidden="1"/>
    <cellStyle name="Uwaga 3" xfId="29817" hidden="1"/>
    <cellStyle name="Uwaga 3" xfId="29812" hidden="1"/>
    <cellStyle name="Uwaga 3" xfId="29807" hidden="1"/>
    <cellStyle name="Uwaga 3" xfId="29803" hidden="1"/>
    <cellStyle name="Uwaga 3" xfId="29799" hidden="1"/>
    <cellStyle name="Uwaga 3" xfId="29794" hidden="1"/>
    <cellStyle name="Uwaga 3" xfId="29787" hidden="1"/>
    <cellStyle name="Uwaga 3" xfId="29782" hidden="1"/>
    <cellStyle name="Uwaga 3" xfId="29777" hidden="1"/>
    <cellStyle name="Uwaga 3" xfId="29771" hidden="1"/>
    <cellStyle name="Uwaga 3" xfId="29766" hidden="1"/>
    <cellStyle name="Uwaga 3" xfId="29762" hidden="1"/>
    <cellStyle name="Uwaga 3" xfId="29757" hidden="1"/>
    <cellStyle name="Uwaga 3" xfId="29752" hidden="1"/>
    <cellStyle name="Uwaga 3" xfId="29747" hidden="1"/>
    <cellStyle name="Uwaga 3" xfId="29743" hidden="1"/>
    <cellStyle name="Uwaga 3" xfId="29738" hidden="1"/>
    <cellStyle name="Uwaga 3" xfId="29733" hidden="1"/>
    <cellStyle name="Uwaga 3" xfId="29728" hidden="1"/>
    <cellStyle name="Uwaga 3" xfId="29724" hidden="1"/>
    <cellStyle name="Uwaga 3" xfId="29720" hidden="1"/>
    <cellStyle name="Uwaga 3" xfId="29713" hidden="1"/>
    <cellStyle name="Uwaga 3" xfId="29709" hidden="1"/>
    <cellStyle name="Uwaga 3" xfId="29704" hidden="1"/>
    <cellStyle name="Uwaga 3" xfId="29698" hidden="1"/>
    <cellStyle name="Uwaga 3" xfId="29694" hidden="1"/>
    <cellStyle name="Uwaga 3" xfId="29689" hidden="1"/>
    <cellStyle name="Uwaga 3" xfId="29683" hidden="1"/>
    <cellStyle name="Uwaga 3" xfId="29679" hidden="1"/>
    <cellStyle name="Uwaga 3" xfId="29675" hidden="1"/>
    <cellStyle name="Uwaga 3" xfId="29668" hidden="1"/>
    <cellStyle name="Uwaga 3" xfId="29664" hidden="1"/>
    <cellStyle name="Uwaga 3" xfId="29660" hidden="1"/>
    <cellStyle name="Uwaga 3" xfId="30524" hidden="1"/>
    <cellStyle name="Uwaga 3" xfId="30522" hidden="1"/>
    <cellStyle name="Uwaga 3" xfId="30520" hidden="1"/>
    <cellStyle name="Uwaga 3" xfId="30507" hidden="1"/>
    <cellStyle name="Uwaga 3" xfId="30506" hidden="1"/>
    <cellStyle name="Uwaga 3" xfId="30505" hidden="1"/>
    <cellStyle name="Uwaga 3" xfId="30492" hidden="1"/>
    <cellStyle name="Uwaga 3" xfId="30491" hidden="1"/>
    <cellStyle name="Uwaga 3" xfId="30490" hidden="1"/>
    <cellStyle name="Uwaga 3" xfId="30478" hidden="1"/>
    <cellStyle name="Uwaga 3" xfId="30476" hidden="1"/>
    <cellStyle name="Uwaga 3" xfId="30475" hidden="1"/>
    <cellStyle name="Uwaga 3" xfId="30462" hidden="1"/>
    <cellStyle name="Uwaga 3" xfId="30461" hidden="1"/>
    <cellStyle name="Uwaga 3" xfId="30460" hidden="1"/>
    <cellStyle name="Uwaga 3" xfId="30448" hidden="1"/>
    <cellStyle name="Uwaga 3" xfId="30446" hidden="1"/>
    <cellStyle name="Uwaga 3" xfId="30444" hidden="1"/>
    <cellStyle name="Uwaga 3" xfId="30433" hidden="1"/>
    <cellStyle name="Uwaga 3" xfId="30431" hidden="1"/>
    <cellStyle name="Uwaga 3" xfId="30429" hidden="1"/>
    <cellStyle name="Uwaga 3" xfId="30418" hidden="1"/>
    <cellStyle name="Uwaga 3" xfId="30416" hidden="1"/>
    <cellStyle name="Uwaga 3" xfId="30414" hidden="1"/>
    <cellStyle name="Uwaga 3" xfId="30403" hidden="1"/>
    <cellStyle name="Uwaga 3" xfId="30401" hidden="1"/>
    <cellStyle name="Uwaga 3" xfId="30399" hidden="1"/>
    <cellStyle name="Uwaga 3" xfId="30388" hidden="1"/>
    <cellStyle name="Uwaga 3" xfId="30386" hidden="1"/>
    <cellStyle name="Uwaga 3" xfId="30384" hidden="1"/>
    <cellStyle name="Uwaga 3" xfId="30373" hidden="1"/>
    <cellStyle name="Uwaga 3" xfId="30371" hidden="1"/>
    <cellStyle name="Uwaga 3" xfId="30369" hidden="1"/>
    <cellStyle name="Uwaga 3" xfId="30358" hidden="1"/>
    <cellStyle name="Uwaga 3" xfId="30356" hidden="1"/>
    <cellStyle name="Uwaga 3" xfId="30354" hidden="1"/>
    <cellStyle name="Uwaga 3" xfId="30343" hidden="1"/>
    <cellStyle name="Uwaga 3" xfId="30341" hidden="1"/>
    <cellStyle name="Uwaga 3" xfId="30339" hidden="1"/>
    <cellStyle name="Uwaga 3" xfId="30328" hidden="1"/>
    <cellStyle name="Uwaga 3" xfId="30326" hidden="1"/>
    <cellStyle name="Uwaga 3" xfId="30324" hidden="1"/>
    <cellStyle name="Uwaga 3" xfId="30313" hidden="1"/>
    <cellStyle name="Uwaga 3" xfId="30311" hidden="1"/>
    <cellStyle name="Uwaga 3" xfId="30309" hidden="1"/>
    <cellStyle name="Uwaga 3" xfId="30298" hidden="1"/>
    <cellStyle name="Uwaga 3" xfId="30296" hidden="1"/>
    <cellStyle name="Uwaga 3" xfId="30294" hidden="1"/>
    <cellStyle name="Uwaga 3" xfId="30283" hidden="1"/>
    <cellStyle name="Uwaga 3" xfId="30281" hidden="1"/>
    <cellStyle name="Uwaga 3" xfId="30279" hidden="1"/>
    <cellStyle name="Uwaga 3" xfId="30268" hidden="1"/>
    <cellStyle name="Uwaga 3" xfId="30266" hidden="1"/>
    <cellStyle name="Uwaga 3" xfId="30264" hidden="1"/>
    <cellStyle name="Uwaga 3" xfId="30253" hidden="1"/>
    <cellStyle name="Uwaga 3" xfId="30251" hidden="1"/>
    <cellStyle name="Uwaga 3" xfId="30249" hidden="1"/>
    <cellStyle name="Uwaga 3" xfId="30238" hidden="1"/>
    <cellStyle name="Uwaga 3" xfId="30236" hidden="1"/>
    <cellStyle name="Uwaga 3" xfId="30234" hidden="1"/>
    <cellStyle name="Uwaga 3" xfId="30223" hidden="1"/>
    <cellStyle name="Uwaga 3" xfId="30221" hidden="1"/>
    <cellStyle name="Uwaga 3" xfId="30219" hidden="1"/>
    <cellStyle name="Uwaga 3" xfId="30208" hidden="1"/>
    <cellStyle name="Uwaga 3" xfId="30206" hidden="1"/>
    <cellStyle name="Uwaga 3" xfId="30204" hidden="1"/>
    <cellStyle name="Uwaga 3" xfId="30193" hidden="1"/>
    <cellStyle name="Uwaga 3" xfId="30191" hidden="1"/>
    <cellStyle name="Uwaga 3" xfId="30189" hidden="1"/>
    <cellStyle name="Uwaga 3" xfId="30178" hidden="1"/>
    <cellStyle name="Uwaga 3" xfId="30176" hidden="1"/>
    <cellStyle name="Uwaga 3" xfId="30174" hidden="1"/>
    <cellStyle name="Uwaga 3" xfId="30163" hidden="1"/>
    <cellStyle name="Uwaga 3" xfId="30161" hidden="1"/>
    <cellStyle name="Uwaga 3" xfId="30159" hidden="1"/>
    <cellStyle name="Uwaga 3" xfId="30148" hidden="1"/>
    <cellStyle name="Uwaga 3" xfId="30146" hidden="1"/>
    <cellStyle name="Uwaga 3" xfId="30144" hidden="1"/>
    <cellStyle name="Uwaga 3" xfId="30133" hidden="1"/>
    <cellStyle name="Uwaga 3" xfId="30131" hidden="1"/>
    <cellStyle name="Uwaga 3" xfId="30128" hidden="1"/>
    <cellStyle name="Uwaga 3" xfId="30118" hidden="1"/>
    <cellStyle name="Uwaga 3" xfId="30116" hidden="1"/>
    <cellStyle name="Uwaga 3" xfId="30114" hidden="1"/>
    <cellStyle name="Uwaga 3" xfId="30103" hidden="1"/>
    <cellStyle name="Uwaga 3" xfId="30101" hidden="1"/>
    <cellStyle name="Uwaga 3" xfId="30099" hidden="1"/>
    <cellStyle name="Uwaga 3" xfId="30088" hidden="1"/>
    <cellStyle name="Uwaga 3" xfId="30086" hidden="1"/>
    <cellStyle name="Uwaga 3" xfId="30083" hidden="1"/>
    <cellStyle name="Uwaga 3" xfId="30073" hidden="1"/>
    <cellStyle name="Uwaga 3" xfId="30071" hidden="1"/>
    <cellStyle name="Uwaga 3" xfId="30068" hidden="1"/>
    <cellStyle name="Uwaga 3" xfId="30058" hidden="1"/>
    <cellStyle name="Uwaga 3" xfId="30056" hidden="1"/>
    <cellStyle name="Uwaga 3" xfId="30053" hidden="1"/>
    <cellStyle name="Uwaga 3" xfId="30044" hidden="1"/>
    <cellStyle name="Uwaga 3" xfId="30041" hidden="1"/>
    <cellStyle name="Uwaga 3" xfId="30037" hidden="1"/>
    <cellStyle name="Uwaga 3" xfId="30029" hidden="1"/>
    <cellStyle name="Uwaga 3" xfId="30026" hidden="1"/>
    <cellStyle name="Uwaga 3" xfId="30022" hidden="1"/>
    <cellStyle name="Uwaga 3" xfId="30014" hidden="1"/>
    <cellStyle name="Uwaga 3" xfId="30011" hidden="1"/>
    <cellStyle name="Uwaga 3" xfId="30007" hidden="1"/>
    <cellStyle name="Uwaga 3" xfId="29999" hidden="1"/>
    <cellStyle name="Uwaga 3" xfId="29996" hidden="1"/>
    <cellStyle name="Uwaga 3" xfId="29992" hidden="1"/>
    <cellStyle name="Uwaga 3" xfId="29984" hidden="1"/>
    <cellStyle name="Uwaga 3" xfId="29981" hidden="1"/>
    <cellStyle name="Uwaga 3" xfId="29977" hidden="1"/>
    <cellStyle name="Uwaga 3" xfId="29969" hidden="1"/>
    <cellStyle name="Uwaga 3" xfId="29965" hidden="1"/>
    <cellStyle name="Uwaga 3" xfId="29960" hidden="1"/>
    <cellStyle name="Uwaga 3" xfId="29954" hidden="1"/>
    <cellStyle name="Uwaga 3" xfId="29950" hidden="1"/>
    <cellStyle name="Uwaga 3" xfId="29945" hidden="1"/>
    <cellStyle name="Uwaga 3" xfId="29939" hidden="1"/>
    <cellStyle name="Uwaga 3" xfId="29935" hidden="1"/>
    <cellStyle name="Uwaga 3" xfId="29930" hidden="1"/>
    <cellStyle name="Uwaga 3" xfId="29924" hidden="1"/>
    <cellStyle name="Uwaga 3" xfId="29921" hidden="1"/>
    <cellStyle name="Uwaga 3" xfId="29917" hidden="1"/>
    <cellStyle name="Uwaga 3" xfId="29909" hidden="1"/>
    <cellStyle name="Uwaga 3" xfId="29906" hidden="1"/>
    <cellStyle name="Uwaga 3" xfId="29901" hidden="1"/>
    <cellStyle name="Uwaga 3" xfId="29894" hidden="1"/>
    <cellStyle name="Uwaga 3" xfId="29890" hidden="1"/>
    <cellStyle name="Uwaga 3" xfId="29885" hidden="1"/>
    <cellStyle name="Uwaga 3" xfId="29879" hidden="1"/>
    <cellStyle name="Uwaga 3" xfId="29875" hidden="1"/>
    <cellStyle name="Uwaga 3" xfId="29870" hidden="1"/>
    <cellStyle name="Uwaga 3" xfId="29864" hidden="1"/>
    <cellStyle name="Uwaga 3" xfId="29861" hidden="1"/>
    <cellStyle name="Uwaga 3" xfId="29857" hidden="1"/>
    <cellStyle name="Uwaga 3" xfId="29849" hidden="1"/>
    <cellStyle name="Uwaga 3" xfId="29844" hidden="1"/>
    <cellStyle name="Uwaga 3" xfId="29839" hidden="1"/>
    <cellStyle name="Uwaga 3" xfId="29834" hidden="1"/>
    <cellStyle name="Uwaga 3" xfId="29829" hidden="1"/>
    <cellStyle name="Uwaga 3" xfId="29824" hidden="1"/>
    <cellStyle name="Uwaga 3" xfId="29819" hidden="1"/>
    <cellStyle name="Uwaga 3" xfId="29814" hidden="1"/>
    <cellStyle name="Uwaga 3" xfId="29809" hidden="1"/>
    <cellStyle name="Uwaga 3" xfId="29804" hidden="1"/>
    <cellStyle name="Uwaga 3" xfId="29800" hidden="1"/>
    <cellStyle name="Uwaga 3" xfId="29795" hidden="1"/>
    <cellStyle name="Uwaga 3" xfId="29788" hidden="1"/>
    <cellStyle name="Uwaga 3" xfId="29783" hidden="1"/>
    <cellStyle name="Uwaga 3" xfId="29778" hidden="1"/>
    <cellStyle name="Uwaga 3" xfId="29773" hidden="1"/>
    <cellStyle name="Uwaga 3" xfId="29768" hidden="1"/>
    <cellStyle name="Uwaga 3" xfId="29763" hidden="1"/>
    <cellStyle name="Uwaga 3" xfId="29758" hidden="1"/>
    <cellStyle name="Uwaga 3" xfId="29753" hidden="1"/>
    <cellStyle name="Uwaga 3" xfId="29748" hidden="1"/>
    <cellStyle name="Uwaga 3" xfId="29744" hidden="1"/>
    <cellStyle name="Uwaga 3" xfId="29739" hidden="1"/>
    <cellStyle name="Uwaga 3" xfId="29734" hidden="1"/>
    <cellStyle name="Uwaga 3" xfId="29729" hidden="1"/>
    <cellStyle name="Uwaga 3" xfId="29725" hidden="1"/>
    <cellStyle name="Uwaga 3" xfId="29721" hidden="1"/>
    <cellStyle name="Uwaga 3" xfId="29714" hidden="1"/>
    <cellStyle name="Uwaga 3" xfId="29710" hidden="1"/>
    <cellStyle name="Uwaga 3" xfId="29705" hidden="1"/>
    <cellStyle name="Uwaga 3" xfId="29699" hidden="1"/>
    <cellStyle name="Uwaga 3" xfId="29695" hidden="1"/>
    <cellStyle name="Uwaga 3" xfId="29690" hidden="1"/>
    <cellStyle name="Uwaga 3" xfId="29684" hidden="1"/>
    <cellStyle name="Uwaga 3" xfId="29680" hidden="1"/>
    <cellStyle name="Uwaga 3" xfId="29676" hidden="1"/>
    <cellStyle name="Uwaga 3" xfId="29669" hidden="1"/>
    <cellStyle name="Uwaga 3" xfId="29665" hidden="1"/>
    <cellStyle name="Uwaga 3" xfId="29661" hidden="1"/>
    <cellStyle name="Uwaga 3" xfId="30528" hidden="1"/>
    <cellStyle name="Uwaga 3" xfId="30527" hidden="1"/>
    <cellStyle name="Uwaga 3" xfId="30525" hidden="1"/>
    <cellStyle name="Uwaga 3" xfId="30512" hidden="1"/>
    <cellStyle name="Uwaga 3" xfId="30510" hidden="1"/>
    <cellStyle name="Uwaga 3" xfId="30508" hidden="1"/>
    <cellStyle name="Uwaga 3" xfId="30498" hidden="1"/>
    <cellStyle name="Uwaga 3" xfId="30496" hidden="1"/>
    <cellStyle name="Uwaga 3" xfId="30494" hidden="1"/>
    <cellStyle name="Uwaga 3" xfId="30483" hidden="1"/>
    <cellStyle name="Uwaga 3" xfId="30481" hidden="1"/>
    <cellStyle name="Uwaga 3" xfId="30479" hidden="1"/>
    <cellStyle name="Uwaga 3" xfId="30466" hidden="1"/>
    <cellStyle name="Uwaga 3" xfId="30464" hidden="1"/>
    <cellStyle name="Uwaga 3" xfId="30463" hidden="1"/>
    <cellStyle name="Uwaga 3" xfId="30450" hidden="1"/>
    <cellStyle name="Uwaga 3" xfId="30449" hidden="1"/>
    <cellStyle name="Uwaga 3" xfId="30447" hidden="1"/>
    <cellStyle name="Uwaga 3" xfId="30435" hidden="1"/>
    <cellStyle name="Uwaga 3" xfId="30434" hidden="1"/>
    <cellStyle name="Uwaga 3" xfId="30432" hidden="1"/>
    <cellStyle name="Uwaga 3" xfId="30420" hidden="1"/>
    <cellStyle name="Uwaga 3" xfId="30419" hidden="1"/>
    <cellStyle name="Uwaga 3" xfId="30417" hidden="1"/>
    <cellStyle name="Uwaga 3" xfId="30405" hidden="1"/>
    <cellStyle name="Uwaga 3" xfId="30404" hidden="1"/>
    <cellStyle name="Uwaga 3" xfId="30402" hidden="1"/>
    <cellStyle name="Uwaga 3" xfId="30390" hidden="1"/>
    <cellStyle name="Uwaga 3" xfId="30389" hidden="1"/>
    <cellStyle name="Uwaga 3" xfId="30387" hidden="1"/>
    <cellStyle name="Uwaga 3" xfId="30375" hidden="1"/>
    <cellStyle name="Uwaga 3" xfId="30374" hidden="1"/>
    <cellStyle name="Uwaga 3" xfId="30372" hidden="1"/>
    <cellStyle name="Uwaga 3" xfId="30360" hidden="1"/>
    <cellStyle name="Uwaga 3" xfId="30359" hidden="1"/>
    <cellStyle name="Uwaga 3" xfId="30357" hidden="1"/>
    <cellStyle name="Uwaga 3" xfId="30345" hidden="1"/>
    <cellStyle name="Uwaga 3" xfId="30344" hidden="1"/>
    <cellStyle name="Uwaga 3" xfId="30342" hidden="1"/>
    <cellStyle name="Uwaga 3" xfId="30330" hidden="1"/>
    <cellStyle name="Uwaga 3" xfId="30329" hidden="1"/>
    <cellStyle name="Uwaga 3" xfId="30327" hidden="1"/>
    <cellStyle name="Uwaga 3" xfId="30315" hidden="1"/>
    <cellStyle name="Uwaga 3" xfId="30314" hidden="1"/>
    <cellStyle name="Uwaga 3" xfId="30312" hidden="1"/>
    <cellStyle name="Uwaga 3" xfId="30300" hidden="1"/>
    <cellStyle name="Uwaga 3" xfId="30299" hidden="1"/>
    <cellStyle name="Uwaga 3" xfId="30297" hidden="1"/>
    <cellStyle name="Uwaga 3" xfId="30285" hidden="1"/>
    <cellStyle name="Uwaga 3" xfId="30284" hidden="1"/>
    <cellStyle name="Uwaga 3" xfId="30282" hidden="1"/>
    <cellStyle name="Uwaga 3" xfId="30270" hidden="1"/>
    <cellStyle name="Uwaga 3" xfId="30269" hidden="1"/>
    <cellStyle name="Uwaga 3" xfId="30267" hidden="1"/>
    <cellStyle name="Uwaga 3" xfId="30255" hidden="1"/>
    <cellStyle name="Uwaga 3" xfId="30254" hidden="1"/>
    <cellStyle name="Uwaga 3" xfId="30252" hidden="1"/>
    <cellStyle name="Uwaga 3" xfId="30240" hidden="1"/>
    <cellStyle name="Uwaga 3" xfId="30239" hidden="1"/>
    <cellStyle name="Uwaga 3" xfId="30237" hidden="1"/>
    <cellStyle name="Uwaga 3" xfId="30225" hidden="1"/>
    <cellStyle name="Uwaga 3" xfId="30224" hidden="1"/>
    <cellStyle name="Uwaga 3" xfId="30222" hidden="1"/>
    <cellStyle name="Uwaga 3" xfId="30210" hidden="1"/>
    <cellStyle name="Uwaga 3" xfId="30209" hidden="1"/>
    <cellStyle name="Uwaga 3" xfId="30207" hidden="1"/>
    <cellStyle name="Uwaga 3" xfId="30195" hidden="1"/>
    <cellStyle name="Uwaga 3" xfId="30194" hidden="1"/>
    <cellStyle name="Uwaga 3" xfId="30192" hidden="1"/>
    <cellStyle name="Uwaga 3" xfId="30180" hidden="1"/>
    <cellStyle name="Uwaga 3" xfId="30179" hidden="1"/>
    <cellStyle name="Uwaga 3" xfId="30177" hidden="1"/>
    <cellStyle name="Uwaga 3" xfId="30165" hidden="1"/>
    <cellStyle name="Uwaga 3" xfId="30164" hidden="1"/>
    <cellStyle name="Uwaga 3" xfId="30162" hidden="1"/>
    <cellStyle name="Uwaga 3" xfId="30150" hidden="1"/>
    <cellStyle name="Uwaga 3" xfId="30149" hidden="1"/>
    <cellStyle name="Uwaga 3" xfId="30147" hidden="1"/>
    <cellStyle name="Uwaga 3" xfId="30135" hidden="1"/>
    <cellStyle name="Uwaga 3" xfId="30134" hidden="1"/>
    <cellStyle name="Uwaga 3" xfId="30132" hidden="1"/>
    <cellStyle name="Uwaga 3" xfId="30120" hidden="1"/>
    <cellStyle name="Uwaga 3" xfId="30119" hidden="1"/>
    <cellStyle name="Uwaga 3" xfId="30117" hidden="1"/>
    <cellStyle name="Uwaga 3" xfId="30105" hidden="1"/>
    <cellStyle name="Uwaga 3" xfId="30104" hidden="1"/>
    <cellStyle name="Uwaga 3" xfId="30102" hidden="1"/>
    <cellStyle name="Uwaga 3" xfId="30090" hidden="1"/>
    <cellStyle name="Uwaga 3" xfId="30089" hidden="1"/>
    <cellStyle name="Uwaga 3" xfId="30087" hidden="1"/>
    <cellStyle name="Uwaga 3" xfId="30075" hidden="1"/>
    <cellStyle name="Uwaga 3" xfId="30074" hidden="1"/>
    <cellStyle name="Uwaga 3" xfId="30072" hidden="1"/>
    <cellStyle name="Uwaga 3" xfId="30060" hidden="1"/>
    <cellStyle name="Uwaga 3" xfId="30059" hidden="1"/>
    <cellStyle name="Uwaga 3" xfId="30057" hidden="1"/>
    <cellStyle name="Uwaga 3" xfId="30045" hidden="1"/>
    <cellStyle name="Uwaga 3" xfId="30043" hidden="1"/>
    <cellStyle name="Uwaga 3" xfId="30040" hidden="1"/>
    <cellStyle name="Uwaga 3" xfId="30030" hidden="1"/>
    <cellStyle name="Uwaga 3" xfId="30028" hidden="1"/>
    <cellStyle name="Uwaga 3" xfId="30025" hidden="1"/>
    <cellStyle name="Uwaga 3" xfId="30015" hidden="1"/>
    <cellStyle name="Uwaga 3" xfId="30013" hidden="1"/>
    <cellStyle name="Uwaga 3" xfId="30010" hidden="1"/>
    <cellStyle name="Uwaga 3" xfId="30000" hidden="1"/>
    <cellStyle name="Uwaga 3" xfId="29998" hidden="1"/>
    <cellStyle name="Uwaga 3" xfId="29995" hidden="1"/>
    <cellStyle name="Uwaga 3" xfId="29985" hidden="1"/>
    <cellStyle name="Uwaga 3" xfId="29983" hidden="1"/>
    <cellStyle name="Uwaga 3" xfId="29980" hidden="1"/>
    <cellStyle name="Uwaga 3" xfId="29970" hidden="1"/>
    <cellStyle name="Uwaga 3" xfId="29968" hidden="1"/>
    <cellStyle name="Uwaga 3" xfId="29964" hidden="1"/>
    <cellStyle name="Uwaga 3" xfId="29955" hidden="1"/>
    <cellStyle name="Uwaga 3" xfId="29952" hidden="1"/>
    <cellStyle name="Uwaga 3" xfId="29948" hidden="1"/>
    <cellStyle name="Uwaga 3" xfId="29940" hidden="1"/>
    <cellStyle name="Uwaga 3" xfId="29938" hidden="1"/>
    <cellStyle name="Uwaga 3" xfId="29934" hidden="1"/>
    <cellStyle name="Uwaga 3" xfId="29925" hidden="1"/>
    <cellStyle name="Uwaga 3" xfId="29923" hidden="1"/>
    <cellStyle name="Uwaga 3" xfId="29920" hidden="1"/>
    <cellStyle name="Uwaga 3" xfId="29910" hidden="1"/>
    <cellStyle name="Uwaga 3" xfId="29908" hidden="1"/>
    <cellStyle name="Uwaga 3" xfId="29903" hidden="1"/>
    <cellStyle name="Uwaga 3" xfId="29895" hidden="1"/>
    <cellStyle name="Uwaga 3" xfId="29893" hidden="1"/>
    <cellStyle name="Uwaga 3" xfId="29888" hidden="1"/>
    <cellStyle name="Uwaga 3" xfId="29880" hidden="1"/>
    <cellStyle name="Uwaga 3" xfId="29878" hidden="1"/>
    <cellStyle name="Uwaga 3" xfId="29873" hidden="1"/>
    <cellStyle name="Uwaga 3" xfId="29865" hidden="1"/>
    <cellStyle name="Uwaga 3" xfId="29863" hidden="1"/>
    <cellStyle name="Uwaga 3" xfId="29859" hidden="1"/>
    <cellStyle name="Uwaga 3" xfId="29850" hidden="1"/>
    <cellStyle name="Uwaga 3" xfId="29847" hidden="1"/>
    <cellStyle name="Uwaga 3" xfId="29842" hidden="1"/>
    <cellStyle name="Uwaga 3" xfId="29835" hidden="1"/>
    <cellStyle name="Uwaga 3" xfId="29831" hidden="1"/>
    <cellStyle name="Uwaga 3" xfId="29826" hidden="1"/>
    <cellStyle name="Uwaga 3" xfId="29820" hidden="1"/>
    <cellStyle name="Uwaga 3" xfId="29816" hidden="1"/>
    <cellStyle name="Uwaga 3" xfId="29811" hidden="1"/>
    <cellStyle name="Uwaga 3" xfId="29805" hidden="1"/>
    <cellStyle name="Uwaga 3" xfId="29802" hidden="1"/>
    <cellStyle name="Uwaga 3" xfId="29798" hidden="1"/>
    <cellStyle name="Uwaga 3" xfId="29789" hidden="1"/>
    <cellStyle name="Uwaga 3" xfId="29784" hidden="1"/>
    <cellStyle name="Uwaga 3" xfId="29779" hidden="1"/>
    <cellStyle name="Uwaga 3" xfId="29774" hidden="1"/>
    <cellStyle name="Uwaga 3" xfId="29769" hidden="1"/>
    <cellStyle name="Uwaga 3" xfId="29764" hidden="1"/>
    <cellStyle name="Uwaga 3" xfId="29759" hidden="1"/>
    <cellStyle name="Uwaga 3" xfId="29754" hidden="1"/>
    <cellStyle name="Uwaga 3" xfId="29749" hidden="1"/>
    <cellStyle name="Uwaga 3" xfId="29745" hidden="1"/>
    <cellStyle name="Uwaga 3" xfId="29740" hidden="1"/>
    <cellStyle name="Uwaga 3" xfId="29735" hidden="1"/>
    <cellStyle name="Uwaga 3" xfId="29730" hidden="1"/>
    <cellStyle name="Uwaga 3" xfId="29726" hidden="1"/>
    <cellStyle name="Uwaga 3" xfId="29722" hidden="1"/>
    <cellStyle name="Uwaga 3" xfId="29715" hidden="1"/>
    <cellStyle name="Uwaga 3" xfId="29711" hidden="1"/>
    <cellStyle name="Uwaga 3" xfId="29706" hidden="1"/>
    <cellStyle name="Uwaga 3" xfId="29700" hidden="1"/>
    <cellStyle name="Uwaga 3" xfId="29696" hidden="1"/>
    <cellStyle name="Uwaga 3" xfId="29691" hidden="1"/>
    <cellStyle name="Uwaga 3" xfId="29685" hidden="1"/>
    <cellStyle name="Uwaga 3" xfId="29681" hidden="1"/>
    <cellStyle name="Uwaga 3" xfId="29677" hidden="1"/>
    <cellStyle name="Uwaga 3" xfId="29670" hidden="1"/>
    <cellStyle name="Uwaga 3" xfId="29666" hidden="1"/>
    <cellStyle name="Uwaga 3" xfId="29662" hidden="1"/>
    <cellStyle name="Uwaga 3" xfId="28602" hidden="1"/>
    <cellStyle name="Uwaga 3" xfId="28601" hidden="1"/>
    <cellStyle name="Uwaga 3" xfId="28600" hidden="1"/>
    <cellStyle name="Uwaga 3" xfId="28593" hidden="1"/>
    <cellStyle name="Uwaga 3" xfId="28592" hidden="1"/>
    <cellStyle name="Uwaga 3" xfId="28591" hidden="1"/>
    <cellStyle name="Uwaga 3" xfId="28584" hidden="1"/>
    <cellStyle name="Uwaga 3" xfId="28583" hidden="1"/>
    <cellStyle name="Uwaga 3" xfId="28582" hidden="1"/>
    <cellStyle name="Uwaga 3" xfId="28575" hidden="1"/>
    <cellStyle name="Uwaga 3" xfId="28574" hidden="1"/>
    <cellStyle name="Uwaga 3" xfId="28573" hidden="1"/>
    <cellStyle name="Uwaga 3" xfId="28566" hidden="1"/>
    <cellStyle name="Uwaga 3" xfId="28565" hidden="1"/>
    <cellStyle name="Uwaga 3" xfId="28564" hidden="1"/>
    <cellStyle name="Uwaga 3" xfId="28557" hidden="1"/>
    <cellStyle name="Uwaga 3" xfId="28556" hidden="1"/>
    <cellStyle name="Uwaga 3" xfId="28554" hidden="1"/>
    <cellStyle name="Uwaga 3" xfId="28548" hidden="1"/>
    <cellStyle name="Uwaga 3" xfId="28547" hidden="1"/>
    <cellStyle name="Uwaga 3" xfId="28545" hidden="1"/>
    <cellStyle name="Uwaga 3" xfId="28539" hidden="1"/>
    <cellStyle name="Uwaga 3" xfId="28538" hidden="1"/>
    <cellStyle name="Uwaga 3" xfId="28536" hidden="1"/>
    <cellStyle name="Uwaga 3" xfId="28530" hidden="1"/>
    <cellStyle name="Uwaga 3" xfId="28529" hidden="1"/>
    <cellStyle name="Uwaga 3" xfId="28527" hidden="1"/>
    <cellStyle name="Uwaga 3" xfId="28521" hidden="1"/>
    <cellStyle name="Uwaga 3" xfId="28520" hidden="1"/>
    <cellStyle name="Uwaga 3" xfId="28518" hidden="1"/>
    <cellStyle name="Uwaga 3" xfId="28512" hidden="1"/>
    <cellStyle name="Uwaga 3" xfId="28511" hidden="1"/>
    <cellStyle name="Uwaga 3" xfId="28509" hidden="1"/>
    <cellStyle name="Uwaga 3" xfId="28503" hidden="1"/>
    <cellStyle name="Uwaga 3" xfId="28502" hidden="1"/>
    <cellStyle name="Uwaga 3" xfId="28500" hidden="1"/>
    <cellStyle name="Uwaga 3" xfId="28494" hidden="1"/>
    <cellStyle name="Uwaga 3" xfId="28493" hidden="1"/>
    <cellStyle name="Uwaga 3" xfId="28491" hidden="1"/>
    <cellStyle name="Uwaga 3" xfId="28485" hidden="1"/>
    <cellStyle name="Uwaga 3" xfId="28484" hidden="1"/>
    <cellStyle name="Uwaga 3" xfId="28482" hidden="1"/>
    <cellStyle name="Uwaga 3" xfId="28476" hidden="1"/>
    <cellStyle name="Uwaga 3" xfId="28475" hidden="1"/>
    <cellStyle name="Uwaga 3" xfId="28473" hidden="1"/>
    <cellStyle name="Uwaga 3" xfId="28467" hidden="1"/>
    <cellStyle name="Uwaga 3" xfId="28466" hidden="1"/>
    <cellStyle name="Uwaga 3" xfId="28464" hidden="1"/>
    <cellStyle name="Uwaga 3" xfId="28458" hidden="1"/>
    <cellStyle name="Uwaga 3" xfId="28457" hidden="1"/>
    <cellStyle name="Uwaga 3" xfId="28455" hidden="1"/>
    <cellStyle name="Uwaga 3" xfId="28449" hidden="1"/>
    <cellStyle name="Uwaga 3" xfId="28448" hidden="1"/>
    <cellStyle name="Uwaga 3" xfId="28445" hidden="1"/>
    <cellStyle name="Uwaga 3" xfId="28440" hidden="1"/>
    <cellStyle name="Uwaga 3" xfId="28438" hidden="1"/>
    <cellStyle name="Uwaga 3" xfId="28435" hidden="1"/>
    <cellStyle name="Uwaga 3" xfId="28431" hidden="1"/>
    <cellStyle name="Uwaga 3" xfId="28430" hidden="1"/>
    <cellStyle name="Uwaga 3" xfId="28427" hidden="1"/>
    <cellStyle name="Uwaga 3" xfId="28422" hidden="1"/>
    <cellStyle name="Uwaga 3" xfId="28421" hidden="1"/>
    <cellStyle name="Uwaga 3" xfId="28419" hidden="1"/>
    <cellStyle name="Uwaga 3" xfId="28413" hidden="1"/>
    <cellStyle name="Uwaga 3" xfId="28412" hidden="1"/>
    <cellStyle name="Uwaga 3" xfId="28410" hidden="1"/>
    <cellStyle name="Uwaga 3" xfId="28404" hidden="1"/>
    <cellStyle name="Uwaga 3" xfId="28403" hidden="1"/>
    <cellStyle name="Uwaga 3" xfId="28401" hidden="1"/>
    <cellStyle name="Uwaga 3" xfId="28395" hidden="1"/>
    <cellStyle name="Uwaga 3" xfId="28394" hidden="1"/>
    <cellStyle name="Uwaga 3" xfId="28392" hidden="1"/>
    <cellStyle name="Uwaga 3" xfId="28386" hidden="1"/>
    <cellStyle name="Uwaga 3" xfId="28385" hidden="1"/>
    <cellStyle name="Uwaga 3" xfId="28383" hidden="1"/>
    <cellStyle name="Uwaga 3" xfId="28377" hidden="1"/>
    <cellStyle name="Uwaga 3" xfId="28376" hidden="1"/>
    <cellStyle name="Uwaga 3" xfId="28373" hidden="1"/>
    <cellStyle name="Uwaga 3" xfId="28368" hidden="1"/>
    <cellStyle name="Uwaga 3" xfId="28366" hidden="1"/>
    <cellStyle name="Uwaga 3" xfId="28363" hidden="1"/>
    <cellStyle name="Uwaga 3" xfId="28359" hidden="1"/>
    <cellStyle name="Uwaga 3" xfId="28357" hidden="1"/>
    <cellStyle name="Uwaga 3" xfId="28354" hidden="1"/>
    <cellStyle name="Uwaga 3" xfId="28350" hidden="1"/>
    <cellStyle name="Uwaga 3" xfId="28349" hidden="1"/>
    <cellStyle name="Uwaga 3" xfId="28347" hidden="1"/>
    <cellStyle name="Uwaga 3" xfId="28341" hidden="1"/>
    <cellStyle name="Uwaga 3" xfId="28339" hidden="1"/>
    <cellStyle name="Uwaga 3" xfId="28336" hidden="1"/>
    <cellStyle name="Uwaga 3" xfId="28332" hidden="1"/>
    <cellStyle name="Uwaga 3" xfId="28330" hidden="1"/>
    <cellStyle name="Uwaga 3" xfId="28327" hidden="1"/>
    <cellStyle name="Uwaga 3" xfId="28323" hidden="1"/>
    <cellStyle name="Uwaga 3" xfId="28321" hidden="1"/>
    <cellStyle name="Uwaga 3" xfId="28318" hidden="1"/>
    <cellStyle name="Uwaga 3" xfId="28314" hidden="1"/>
    <cellStyle name="Uwaga 3" xfId="28312" hidden="1"/>
    <cellStyle name="Uwaga 3" xfId="28310" hidden="1"/>
    <cellStyle name="Uwaga 3" xfId="28305" hidden="1"/>
    <cellStyle name="Uwaga 3" xfId="28303" hidden="1"/>
    <cellStyle name="Uwaga 3" xfId="28301" hidden="1"/>
    <cellStyle name="Uwaga 3" xfId="28296" hidden="1"/>
    <cellStyle name="Uwaga 3" xfId="28294" hidden="1"/>
    <cellStyle name="Uwaga 3" xfId="28291" hidden="1"/>
    <cellStyle name="Uwaga 3" xfId="28287" hidden="1"/>
    <cellStyle name="Uwaga 3" xfId="28285" hidden="1"/>
    <cellStyle name="Uwaga 3" xfId="28283" hidden="1"/>
    <cellStyle name="Uwaga 3" xfId="28278" hidden="1"/>
    <cellStyle name="Uwaga 3" xfId="28276" hidden="1"/>
    <cellStyle name="Uwaga 3" xfId="28274" hidden="1"/>
    <cellStyle name="Uwaga 3" xfId="28268" hidden="1"/>
    <cellStyle name="Uwaga 3" xfId="28265" hidden="1"/>
    <cellStyle name="Uwaga 3" xfId="28262" hidden="1"/>
    <cellStyle name="Uwaga 3" xfId="28259" hidden="1"/>
    <cellStyle name="Uwaga 3" xfId="28256" hidden="1"/>
    <cellStyle name="Uwaga 3" xfId="28253" hidden="1"/>
    <cellStyle name="Uwaga 3" xfId="28250" hidden="1"/>
    <cellStyle name="Uwaga 3" xfId="28247" hidden="1"/>
    <cellStyle name="Uwaga 3" xfId="28244" hidden="1"/>
    <cellStyle name="Uwaga 3" xfId="28242" hidden="1"/>
    <cellStyle name="Uwaga 3" xfId="28240" hidden="1"/>
    <cellStyle name="Uwaga 3" xfId="28237" hidden="1"/>
    <cellStyle name="Uwaga 3" xfId="28233" hidden="1"/>
    <cellStyle name="Uwaga 3" xfId="28230" hidden="1"/>
    <cellStyle name="Uwaga 3" xfId="28227" hidden="1"/>
    <cellStyle name="Uwaga 3" xfId="28223" hidden="1"/>
    <cellStyle name="Uwaga 3" xfId="28220" hidden="1"/>
    <cellStyle name="Uwaga 3" xfId="28217" hidden="1"/>
    <cellStyle name="Uwaga 3" xfId="28215" hidden="1"/>
    <cellStyle name="Uwaga 3" xfId="28212" hidden="1"/>
    <cellStyle name="Uwaga 3" xfId="28209" hidden="1"/>
    <cellStyle name="Uwaga 3" xfId="28206" hidden="1"/>
    <cellStyle name="Uwaga 3" xfId="28204" hidden="1"/>
    <cellStyle name="Uwaga 3" xfId="28202" hidden="1"/>
    <cellStyle name="Uwaga 3" xfId="28197" hidden="1"/>
    <cellStyle name="Uwaga 3" xfId="28194" hidden="1"/>
    <cellStyle name="Uwaga 3" xfId="28191" hidden="1"/>
    <cellStyle name="Uwaga 3" xfId="28187" hidden="1"/>
    <cellStyle name="Uwaga 3" xfId="28184" hidden="1"/>
    <cellStyle name="Uwaga 3" xfId="28181" hidden="1"/>
    <cellStyle name="Uwaga 3" xfId="28178" hidden="1"/>
    <cellStyle name="Uwaga 3" xfId="28175" hidden="1"/>
    <cellStyle name="Uwaga 3" xfId="28172" hidden="1"/>
    <cellStyle name="Uwaga 3" xfId="28170" hidden="1"/>
    <cellStyle name="Uwaga 3" xfId="28168" hidden="1"/>
    <cellStyle name="Uwaga 3" xfId="28165" hidden="1"/>
    <cellStyle name="Uwaga 3" xfId="28160" hidden="1"/>
    <cellStyle name="Uwaga 3" xfId="28157" hidden="1"/>
    <cellStyle name="Uwaga 3" xfId="28154" hidden="1"/>
    <cellStyle name="Uwaga 3" xfId="28150" hidden="1"/>
    <cellStyle name="Uwaga 3" xfId="28147" hidden="1"/>
    <cellStyle name="Uwaga 3" xfId="28145" hidden="1"/>
    <cellStyle name="Uwaga 3" xfId="28142" hidden="1"/>
    <cellStyle name="Uwaga 3" xfId="28139" hidden="1"/>
    <cellStyle name="Uwaga 3" xfId="26171" hidden="1"/>
    <cellStyle name="Uwaga 3" xfId="27149" hidden="1"/>
    <cellStyle name="Uwaga 3" xfId="26203" hidden="1"/>
    <cellStyle name="Uwaga 3" xfId="26163" hidden="1"/>
    <cellStyle name="Uwaga 3" xfId="25269" hidden="1"/>
    <cellStyle name="Uwaga 3" xfId="26195" hidden="1"/>
    <cellStyle name="Uwaga 3" xfId="25273" hidden="1"/>
    <cellStyle name="Uwaga 3" xfId="26151" hidden="1"/>
    <cellStyle name="Uwaga 3" xfId="27129" hidden="1"/>
    <cellStyle name="Uwaga 3" xfId="26210" hidden="1"/>
    <cellStyle name="Uwaga 3" xfId="26206" hidden="1"/>
    <cellStyle name="Uwaga 3" xfId="25262" hidden="1"/>
    <cellStyle name="Uwaga 3" xfId="27144" hidden="1"/>
    <cellStyle name="Uwaga 3" xfId="27140" hidden="1"/>
    <cellStyle name="Uwaga 3" xfId="26158" hidden="1"/>
    <cellStyle name="Uwaga 3" xfId="27136" hidden="1"/>
    <cellStyle name="Uwaga 3" xfId="25248" hidden="1"/>
    <cellStyle name="Uwaga 3" xfId="26215" hidden="1"/>
    <cellStyle name="Uwaga 3" xfId="27192" hidden="1"/>
    <cellStyle name="Uwaga 3" xfId="30615" hidden="1"/>
    <cellStyle name="Uwaga 3" xfId="30616" hidden="1"/>
    <cellStyle name="Uwaga 3" xfId="30618" hidden="1"/>
    <cellStyle name="Uwaga 3" xfId="30630" hidden="1"/>
    <cellStyle name="Uwaga 3" xfId="30631" hidden="1"/>
    <cellStyle name="Uwaga 3" xfId="30636" hidden="1"/>
    <cellStyle name="Uwaga 3" xfId="30645" hidden="1"/>
    <cellStyle name="Uwaga 3" xfId="30646" hidden="1"/>
    <cellStyle name="Uwaga 3" xfId="30651" hidden="1"/>
    <cellStyle name="Uwaga 3" xfId="30660" hidden="1"/>
    <cellStyle name="Uwaga 3" xfId="30661" hidden="1"/>
    <cellStyle name="Uwaga 3" xfId="30662" hidden="1"/>
    <cellStyle name="Uwaga 3" xfId="30675" hidden="1"/>
    <cellStyle name="Uwaga 3" xfId="30680" hidden="1"/>
    <cellStyle name="Uwaga 3" xfId="30685" hidden="1"/>
    <cellStyle name="Uwaga 3" xfId="30695" hidden="1"/>
    <cellStyle name="Uwaga 3" xfId="30700" hidden="1"/>
    <cellStyle name="Uwaga 3" xfId="30704" hidden="1"/>
    <cellStyle name="Uwaga 3" xfId="30711" hidden="1"/>
    <cellStyle name="Uwaga 3" xfId="30716" hidden="1"/>
    <cellStyle name="Uwaga 3" xfId="30719" hidden="1"/>
    <cellStyle name="Uwaga 3" xfId="30725" hidden="1"/>
    <cellStyle name="Uwaga 3" xfId="30730" hidden="1"/>
    <cellStyle name="Uwaga 3" xfId="30734" hidden="1"/>
    <cellStyle name="Uwaga 3" xfId="30735" hidden="1"/>
    <cellStyle name="Uwaga 3" xfId="30736" hidden="1"/>
    <cellStyle name="Uwaga 3" xfId="30740" hidden="1"/>
    <cellStyle name="Uwaga 3" xfId="30752" hidden="1"/>
    <cellStyle name="Uwaga 3" xfId="30757" hidden="1"/>
    <cellStyle name="Uwaga 3" xfId="30762" hidden="1"/>
    <cellStyle name="Uwaga 3" xfId="30767" hidden="1"/>
    <cellStyle name="Uwaga 3" xfId="30772" hidden="1"/>
    <cellStyle name="Uwaga 3" xfId="30777" hidden="1"/>
    <cellStyle name="Uwaga 3" xfId="30781" hidden="1"/>
    <cellStyle name="Uwaga 3" xfId="30785" hidden="1"/>
    <cellStyle name="Uwaga 3" xfId="30790" hidden="1"/>
    <cellStyle name="Uwaga 3" xfId="30795" hidden="1"/>
    <cellStyle name="Uwaga 3" xfId="30796" hidden="1"/>
    <cellStyle name="Uwaga 3" xfId="30798" hidden="1"/>
    <cellStyle name="Uwaga 3" xfId="30811" hidden="1"/>
    <cellStyle name="Uwaga 3" xfId="30815" hidden="1"/>
    <cellStyle name="Uwaga 3" xfId="30820" hidden="1"/>
    <cellStyle name="Uwaga 3" xfId="30827" hidden="1"/>
    <cellStyle name="Uwaga 3" xfId="30831" hidden="1"/>
    <cellStyle name="Uwaga 3" xfId="30836" hidden="1"/>
    <cellStyle name="Uwaga 3" xfId="30841" hidden="1"/>
    <cellStyle name="Uwaga 3" xfId="30844" hidden="1"/>
    <cellStyle name="Uwaga 3" xfId="30849" hidden="1"/>
    <cellStyle name="Uwaga 3" xfId="30855" hidden="1"/>
    <cellStyle name="Uwaga 3" xfId="30856" hidden="1"/>
    <cellStyle name="Uwaga 3" xfId="30859" hidden="1"/>
    <cellStyle name="Uwaga 3" xfId="30872" hidden="1"/>
    <cellStyle name="Uwaga 3" xfId="30876" hidden="1"/>
    <cellStyle name="Uwaga 3" xfId="30881" hidden="1"/>
    <cellStyle name="Uwaga 3" xfId="30888" hidden="1"/>
    <cellStyle name="Uwaga 3" xfId="30893" hidden="1"/>
    <cellStyle name="Uwaga 3" xfId="30897" hidden="1"/>
    <cellStyle name="Uwaga 3" xfId="30902" hidden="1"/>
    <cellStyle name="Uwaga 3" xfId="30906" hidden="1"/>
    <cellStyle name="Uwaga 3" xfId="30911" hidden="1"/>
    <cellStyle name="Uwaga 3" xfId="30915" hidden="1"/>
    <cellStyle name="Uwaga 3" xfId="30916" hidden="1"/>
    <cellStyle name="Uwaga 3" xfId="30918" hidden="1"/>
    <cellStyle name="Uwaga 3" xfId="30930" hidden="1"/>
    <cellStyle name="Uwaga 3" xfId="30931" hidden="1"/>
    <cellStyle name="Uwaga 3" xfId="30933" hidden="1"/>
    <cellStyle name="Uwaga 3" xfId="30945" hidden="1"/>
    <cellStyle name="Uwaga 3" xfId="30947" hidden="1"/>
    <cellStyle name="Uwaga 3" xfId="30950" hidden="1"/>
    <cellStyle name="Uwaga 3" xfId="30960" hidden="1"/>
    <cellStyle name="Uwaga 3" xfId="30961" hidden="1"/>
    <cellStyle name="Uwaga 3" xfId="30963" hidden="1"/>
    <cellStyle name="Uwaga 3" xfId="30975" hidden="1"/>
    <cellStyle name="Uwaga 3" xfId="30976" hidden="1"/>
    <cellStyle name="Uwaga 3" xfId="30977" hidden="1"/>
    <cellStyle name="Uwaga 3" xfId="30991" hidden="1"/>
    <cellStyle name="Uwaga 3" xfId="30994" hidden="1"/>
    <cellStyle name="Uwaga 3" xfId="30998" hidden="1"/>
    <cellStyle name="Uwaga 3" xfId="31006" hidden="1"/>
    <cellStyle name="Uwaga 3" xfId="31009" hidden="1"/>
    <cellStyle name="Uwaga 3" xfId="31013" hidden="1"/>
    <cellStyle name="Uwaga 3" xfId="31021" hidden="1"/>
    <cellStyle name="Uwaga 3" xfId="31024" hidden="1"/>
    <cellStyle name="Uwaga 3" xfId="31028" hidden="1"/>
    <cellStyle name="Uwaga 3" xfId="31035" hidden="1"/>
    <cellStyle name="Uwaga 3" xfId="31036" hidden="1"/>
    <cellStyle name="Uwaga 3" xfId="31038" hidden="1"/>
    <cellStyle name="Uwaga 3" xfId="31051" hidden="1"/>
    <cellStyle name="Uwaga 3" xfId="31054" hidden="1"/>
    <cellStyle name="Uwaga 3" xfId="31057" hidden="1"/>
    <cellStyle name="Uwaga 3" xfId="31066" hidden="1"/>
    <cellStyle name="Uwaga 3" xfId="31069" hidden="1"/>
    <cellStyle name="Uwaga 3" xfId="31073" hidden="1"/>
    <cellStyle name="Uwaga 3" xfId="31081" hidden="1"/>
    <cellStyle name="Uwaga 3" xfId="31083" hidden="1"/>
    <cellStyle name="Uwaga 3" xfId="31086" hidden="1"/>
    <cellStyle name="Uwaga 3" xfId="31095" hidden="1"/>
    <cellStyle name="Uwaga 3" xfId="31096" hidden="1"/>
    <cellStyle name="Uwaga 3" xfId="31097" hidden="1"/>
    <cellStyle name="Uwaga 3" xfId="31110" hidden="1"/>
    <cellStyle name="Uwaga 3" xfId="31111" hidden="1"/>
    <cellStyle name="Uwaga 3" xfId="31113" hidden="1"/>
    <cellStyle name="Uwaga 3" xfId="31125" hidden="1"/>
    <cellStyle name="Uwaga 3" xfId="31126" hidden="1"/>
    <cellStyle name="Uwaga 3" xfId="31128" hidden="1"/>
    <cellStyle name="Uwaga 3" xfId="31140" hidden="1"/>
    <cellStyle name="Uwaga 3" xfId="31141" hidden="1"/>
    <cellStyle name="Uwaga 3" xfId="31143" hidden="1"/>
    <cellStyle name="Uwaga 3" xfId="31155" hidden="1"/>
    <cellStyle name="Uwaga 3" xfId="31156" hidden="1"/>
    <cellStyle name="Uwaga 3" xfId="31157" hidden="1"/>
    <cellStyle name="Uwaga 3" xfId="31171" hidden="1"/>
    <cellStyle name="Uwaga 3" xfId="31173" hidden="1"/>
    <cellStyle name="Uwaga 3" xfId="31176" hidden="1"/>
    <cellStyle name="Uwaga 3" xfId="31186" hidden="1"/>
    <cellStyle name="Uwaga 3" xfId="31189" hidden="1"/>
    <cellStyle name="Uwaga 3" xfId="31192" hidden="1"/>
    <cellStyle name="Uwaga 3" xfId="31201" hidden="1"/>
    <cellStyle name="Uwaga 3" xfId="31203" hidden="1"/>
    <cellStyle name="Uwaga 3" xfId="31206" hidden="1"/>
    <cellStyle name="Uwaga 3" xfId="31215" hidden="1"/>
    <cellStyle name="Uwaga 3" xfId="31216" hidden="1"/>
    <cellStyle name="Uwaga 3" xfId="31217" hidden="1"/>
    <cellStyle name="Uwaga 3" xfId="31230" hidden="1"/>
    <cellStyle name="Uwaga 3" xfId="31232" hidden="1"/>
    <cellStyle name="Uwaga 3" xfId="31234" hidden="1"/>
    <cellStyle name="Uwaga 3" xfId="31245" hidden="1"/>
    <cellStyle name="Uwaga 3" xfId="31247" hidden="1"/>
    <cellStyle name="Uwaga 3" xfId="31249" hidden="1"/>
    <cellStyle name="Uwaga 3" xfId="31260" hidden="1"/>
    <cellStyle name="Uwaga 3" xfId="31262" hidden="1"/>
    <cellStyle name="Uwaga 3" xfId="31264" hidden="1"/>
    <cellStyle name="Uwaga 3" xfId="31275" hidden="1"/>
    <cellStyle name="Uwaga 3" xfId="31276" hidden="1"/>
    <cellStyle name="Uwaga 3" xfId="31277" hidden="1"/>
    <cellStyle name="Uwaga 3" xfId="31290" hidden="1"/>
    <cellStyle name="Uwaga 3" xfId="31292" hidden="1"/>
    <cellStyle name="Uwaga 3" xfId="31294" hidden="1"/>
    <cellStyle name="Uwaga 3" xfId="31305" hidden="1"/>
    <cellStyle name="Uwaga 3" xfId="31307" hidden="1"/>
    <cellStyle name="Uwaga 3" xfId="31309" hidden="1"/>
    <cellStyle name="Uwaga 3" xfId="31320" hidden="1"/>
    <cellStyle name="Uwaga 3" xfId="31322" hidden="1"/>
    <cellStyle name="Uwaga 3" xfId="31323" hidden="1"/>
    <cellStyle name="Uwaga 3" xfId="31335" hidden="1"/>
    <cellStyle name="Uwaga 3" xfId="31336" hidden="1"/>
    <cellStyle name="Uwaga 3" xfId="31337" hidden="1"/>
    <cellStyle name="Uwaga 3" xfId="31350" hidden="1"/>
    <cellStyle name="Uwaga 3" xfId="31352" hidden="1"/>
    <cellStyle name="Uwaga 3" xfId="31354" hidden="1"/>
    <cellStyle name="Uwaga 3" xfId="31365" hidden="1"/>
    <cellStyle name="Uwaga 3" xfId="31367" hidden="1"/>
    <cellStyle name="Uwaga 3" xfId="31369" hidden="1"/>
    <cellStyle name="Uwaga 3" xfId="31380" hidden="1"/>
    <cellStyle name="Uwaga 3" xfId="31382" hidden="1"/>
    <cellStyle name="Uwaga 3" xfId="31384" hidden="1"/>
    <cellStyle name="Uwaga 3" xfId="31395" hidden="1"/>
    <cellStyle name="Uwaga 3" xfId="31396" hidden="1"/>
    <cellStyle name="Uwaga 3" xfId="31398" hidden="1"/>
    <cellStyle name="Uwaga 3" xfId="31409" hidden="1"/>
    <cellStyle name="Uwaga 3" xfId="31411" hidden="1"/>
    <cellStyle name="Uwaga 3" xfId="31412" hidden="1"/>
    <cellStyle name="Uwaga 3" xfId="31421" hidden="1"/>
    <cellStyle name="Uwaga 3" xfId="31424" hidden="1"/>
    <cellStyle name="Uwaga 3" xfId="31426" hidden="1"/>
    <cellStyle name="Uwaga 3" xfId="31437" hidden="1"/>
    <cellStyle name="Uwaga 3" xfId="31439" hidden="1"/>
    <cellStyle name="Uwaga 3" xfId="31441" hidden="1"/>
    <cellStyle name="Uwaga 3" xfId="31453" hidden="1"/>
    <cellStyle name="Uwaga 3" xfId="31455" hidden="1"/>
    <cellStyle name="Uwaga 3" xfId="31457" hidden="1"/>
    <cellStyle name="Uwaga 3" xfId="31465" hidden="1"/>
    <cellStyle name="Uwaga 3" xfId="31467" hidden="1"/>
    <cellStyle name="Uwaga 3" xfId="31470" hidden="1"/>
    <cellStyle name="Uwaga 3" xfId="31460" hidden="1"/>
    <cellStyle name="Uwaga 3" xfId="31459" hidden="1"/>
    <cellStyle name="Uwaga 3" xfId="31458" hidden="1"/>
    <cellStyle name="Uwaga 3" xfId="31445" hidden="1"/>
    <cellStyle name="Uwaga 3" xfId="31444" hidden="1"/>
    <cellStyle name="Uwaga 3" xfId="31443" hidden="1"/>
    <cellStyle name="Uwaga 3" xfId="31430" hidden="1"/>
    <cellStyle name="Uwaga 3" xfId="31429" hidden="1"/>
    <cellStyle name="Uwaga 3" xfId="31428" hidden="1"/>
    <cellStyle name="Uwaga 3" xfId="31415" hidden="1"/>
    <cellStyle name="Uwaga 3" xfId="31414" hidden="1"/>
    <cellStyle name="Uwaga 3" xfId="31413" hidden="1"/>
    <cellStyle name="Uwaga 3" xfId="31400" hidden="1"/>
    <cellStyle name="Uwaga 3" xfId="31399" hidden="1"/>
    <cellStyle name="Uwaga 3" xfId="31397" hidden="1"/>
    <cellStyle name="Uwaga 3" xfId="31386" hidden="1"/>
    <cellStyle name="Uwaga 3" xfId="31383" hidden="1"/>
    <cellStyle name="Uwaga 3" xfId="31381" hidden="1"/>
    <cellStyle name="Uwaga 3" xfId="31371" hidden="1"/>
    <cellStyle name="Uwaga 3" xfId="31368" hidden="1"/>
    <cellStyle name="Uwaga 3" xfId="31366" hidden="1"/>
    <cellStyle name="Uwaga 3" xfId="31356" hidden="1"/>
    <cellStyle name="Uwaga 3" xfId="31353" hidden="1"/>
    <cellStyle name="Uwaga 3" xfId="31351" hidden="1"/>
    <cellStyle name="Uwaga 3" xfId="31341" hidden="1"/>
    <cellStyle name="Uwaga 3" xfId="31339" hidden="1"/>
    <cellStyle name="Uwaga 3" xfId="31338" hidden="1"/>
    <cellStyle name="Uwaga 3" xfId="31326" hidden="1"/>
    <cellStyle name="Uwaga 3" xfId="31324" hidden="1"/>
    <cellStyle name="Uwaga 3" xfId="31321" hidden="1"/>
    <cellStyle name="Uwaga 3" xfId="31311" hidden="1"/>
    <cellStyle name="Uwaga 3" xfId="31308" hidden="1"/>
    <cellStyle name="Uwaga 3" xfId="31306" hidden="1"/>
    <cellStyle name="Uwaga 3" xfId="31296" hidden="1"/>
    <cellStyle name="Uwaga 3" xfId="31293" hidden="1"/>
    <cellStyle name="Uwaga 3" xfId="31291" hidden="1"/>
    <cellStyle name="Uwaga 3" xfId="31281" hidden="1"/>
    <cellStyle name="Uwaga 3" xfId="31279" hidden="1"/>
    <cellStyle name="Uwaga 3" xfId="31278" hidden="1"/>
    <cellStyle name="Uwaga 3" xfId="31266" hidden="1"/>
    <cellStyle name="Uwaga 3" xfId="31263" hidden="1"/>
    <cellStyle name="Uwaga 3" xfId="31261" hidden="1"/>
    <cellStyle name="Uwaga 3" xfId="31251" hidden="1"/>
    <cellStyle name="Uwaga 3" xfId="31248" hidden="1"/>
    <cellStyle name="Uwaga 3" xfId="31246" hidden="1"/>
    <cellStyle name="Uwaga 3" xfId="31236" hidden="1"/>
    <cellStyle name="Uwaga 3" xfId="31233" hidden="1"/>
    <cellStyle name="Uwaga 3" xfId="31231" hidden="1"/>
    <cellStyle name="Uwaga 3" xfId="31221" hidden="1"/>
    <cellStyle name="Uwaga 3" xfId="31219" hidden="1"/>
    <cellStyle name="Uwaga 3" xfId="31218" hidden="1"/>
    <cellStyle name="Uwaga 3" xfId="31205" hidden="1"/>
    <cellStyle name="Uwaga 3" xfId="31202" hidden="1"/>
    <cellStyle name="Uwaga 3" xfId="31200" hidden="1"/>
    <cellStyle name="Uwaga 3" xfId="31190" hidden="1"/>
    <cellStyle name="Uwaga 3" xfId="31187" hidden="1"/>
    <cellStyle name="Uwaga 3" xfId="31185" hidden="1"/>
    <cellStyle name="Uwaga 3" xfId="31175" hidden="1"/>
    <cellStyle name="Uwaga 3" xfId="31172" hidden="1"/>
    <cellStyle name="Uwaga 3" xfId="31170" hidden="1"/>
    <cellStyle name="Uwaga 3" xfId="31161" hidden="1"/>
    <cellStyle name="Uwaga 3" xfId="31159" hidden="1"/>
    <cellStyle name="Uwaga 3" xfId="31158" hidden="1"/>
    <cellStyle name="Uwaga 3" xfId="31146" hidden="1"/>
    <cellStyle name="Uwaga 3" xfId="31144" hidden="1"/>
    <cellStyle name="Uwaga 3" xfId="31142" hidden="1"/>
    <cellStyle name="Uwaga 3" xfId="31131" hidden="1"/>
    <cellStyle name="Uwaga 3" xfId="31129" hidden="1"/>
    <cellStyle name="Uwaga 3" xfId="31127" hidden="1"/>
    <cellStyle name="Uwaga 3" xfId="31116" hidden="1"/>
    <cellStyle name="Uwaga 3" xfId="31114" hidden="1"/>
    <cellStyle name="Uwaga 3" xfId="31112" hidden="1"/>
    <cellStyle name="Uwaga 3" xfId="31101" hidden="1"/>
    <cellStyle name="Uwaga 3" xfId="31099" hidden="1"/>
    <cellStyle name="Uwaga 3" xfId="31098" hidden="1"/>
    <cellStyle name="Uwaga 3" xfId="31085" hidden="1"/>
    <cellStyle name="Uwaga 3" xfId="31082" hidden="1"/>
    <cellStyle name="Uwaga 3" xfId="31080" hidden="1"/>
    <cellStyle name="Uwaga 3" xfId="31070" hidden="1"/>
    <cellStyle name="Uwaga 3" xfId="31067" hidden="1"/>
    <cellStyle name="Uwaga 3" xfId="31065" hidden="1"/>
    <cellStyle name="Uwaga 3" xfId="31055" hidden="1"/>
    <cellStyle name="Uwaga 3" xfId="31052" hidden="1"/>
    <cellStyle name="Uwaga 3" xfId="31050" hidden="1"/>
    <cellStyle name="Uwaga 3" xfId="31041" hidden="1"/>
    <cellStyle name="Uwaga 3" xfId="31039" hidden="1"/>
    <cellStyle name="Uwaga 3" xfId="31037" hidden="1"/>
    <cellStyle name="Uwaga 3" xfId="31025" hidden="1"/>
    <cellStyle name="Uwaga 3" xfId="31022" hidden="1"/>
    <cellStyle name="Uwaga 3" xfId="31020" hidden="1"/>
    <cellStyle name="Uwaga 3" xfId="31010" hidden="1"/>
    <cellStyle name="Uwaga 3" xfId="31007" hidden="1"/>
    <cellStyle name="Uwaga 3" xfId="31005" hidden="1"/>
    <cellStyle name="Uwaga 3" xfId="30995" hidden="1"/>
    <cellStyle name="Uwaga 3" xfId="30992" hidden="1"/>
    <cellStyle name="Uwaga 3" xfId="30990" hidden="1"/>
    <cellStyle name="Uwaga 3" xfId="30983" hidden="1"/>
    <cellStyle name="Uwaga 3" xfId="30980" hidden="1"/>
    <cellStyle name="Uwaga 3" xfId="30978" hidden="1"/>
    <cellStyle name="Uwaga 3" xfId="30968" hidden="1"/>
    <cellStyle name="Uwaga 3" xfId="30965" hidden="1"/>
    <cellStyle name="Uwaga 3" xfId="30962" hidden="1"/>
    <cellStyle name="Uwaga 3" xfId="30953" hidden="1"/>
    <cellStyle name="Uwaga 3" xfId="30949" hidden="1"/>
    <cellStyle name="Uwaga 3" xfId="30946" hidden="1"/>
    <cellStyle name="Uwaga 3" xfId="30938" hidden="1"/>
    <cellStyle name="Uwaga 3" xfId="30935" hidden="1"/>
    <cellStyle name="Uwaga 3" xfId="30932" hidden="1"/>
    <cellStyle name="Uwaga 3" xfId="30923" hidden="1"/>
    <cellStyle name="Uwaga 3" xfId="30920" hidden="1"/>
    <cellStyle name="Uwaga 3" xfId="30917" hidden="1"/>
    <cellStyle name="Uwaga 3" xfId="30907" hidden="1"/>
    <cellStyle name="Uwaga 3" xfId="30903" hidden="1"/>
    <cellStyle name="Uwaga 3" xfId="30900" hidden="1"/>
    <cellStyle name="Uwaga 3" xfId="30891" hidden="1"/>
    <cellStyle name="Uwaga 3" xfId="30887" hidden="1"/>
    <cellStyle name="Uwaga 3" xfId="30885" hidden="1"/>
    <cellStyle name="Uwaga 3" xfId="30877" hidden="1"/>
    <cellStyle name="Uwaga 3" xfId="30873" hidden="1"/>
    <cellStyle name="Uwaga 3" xfId="30870" hidden="1"/>
    <cellStyle name="Uwaga 3" xfId="30863" hidden="1"/>
    <cellStyle name="Uwaga 3" xfId="30860" hidden="1"/>
    <cellStyle name="Uwaga 3" xfId="30857" hidden="1"/>
    <cellStyle name="Uwaga 3" xfId="30848" hidden="1"/>
    <cellStyle name="Uwaga 3" xfId="30843" hidden="1"/>
    <cellStyle name="Uwaga 3" xfId="30840" hidden="1"/>
    <cellStyle name="Uwaga 3" xfId="30833" hidden="1"/>
    <cellStyle name="Uwaga 3" xfId="30828" hidden="1"/>
    <cellStyle name="Uwaga 3" xfId="30825" hidden="1"/>
    <cellStyle name="Uwaga 3" xfId="30818" hidden="1"/>
    <cellStyle name="Uwaga 3" xfId="30813" hidden="1"/>
    <cellStyle name="Uwaga 3" xfId="30810" hidden="1"/>
    <cellStyle name="Uwaga 3" xfId="30804" hidden="1"/>
    <cellStyle name="Uwaga 3" xfId="30800" hidden="1"/>
    <cellStyle name="Uwaga 3" xfId="30797" hidden="1"/>
    <cellStyle name="Uwaga 3" xfId="30789" hidden="1"/>
    <cellStyle name="Uwaga 3" xfId="30784" hidden="1"/>
    <cellStyle name="Uwaga 3" xfId="30780" hidden="1"/>
    <cellStyle name="Uwaga 3" xfId="30774" hidden="1"/>
    <cellStyle name="Uwaga 3" xfId="30769" hidden="1"/>
    <cellStyle name="Uwaga 3" xfId="30765" hidden="1"/>
    <cellStyle name="Uwaga 3" xfId="30759" hidden="1"/>
    <cellStyle name="Uwaga 3" xfId="30754" hidden="1"/>
    <cellStyle name="Uwaga 3" xfId="30750" hidden="1"/>
    <cellStyle name="Uwaga 3" xfId="30745" hidden="1"/>
    <cellStyle name="Uwaga 3" xfId="30741" hidden="1"/>
    <cellStyle name="Uwaga 3" xfId="30737" hidden="1"/>
    <cellStyle name="Uwaga 3" xfId="30729" hidden="1"/>
    <cellStyle name="Uwaga 3" xfId="30724" hidden="1"/>
    <cellStyle name="Uwaga 3" xfId="30720" hidden="1"/>
    <cellStyle name="Uwaga 3" xfId="30714" hidden="1"/>
    <cellStyle name="Uwaga 3" xfId="30709" hidden="1"/>
    <cellStyle name="Uwaga 3" xfId="30705" hidden="1"/>
    <cellStyle name="Uwaga 3" xfId="30699" hidden="1"/>
    <cellStyle name="Uwaga 3" xfId="30694" hidden="1"/>
    <cellStyle name="Uwaga 3" xfId="30690" hidden="1"/>
    <cellStyle name="Uwaga 3" xfId="30686" hidden="1"/>
    <cellStyle name="Uwaga 3" xfId="30681" hidden="1"/>
    <cellStyle name="Uwaga 3" xfId="30676" hidden="1"/>
    <cellStyle name="Uwaga 3" xfId="30671" hidden="1"/>
    <cellStyle name="Uwaga 3" xfId="30667" hidden="1"/>
    <cellStyle name="Uwaga 3" xfId="30663" hidden="1"/>
    <cellStyle name="Uwaga 3" xfId="30656" hidden="1"/>
    <cellStyle name="Uwaga 3" xfId="30652" hidden="1"/>
    <cellStyle name="Uwaga 3" xfId="30647" hidden="1"/>
    <cellStyle name="Uwaga 3" xfId="30641" hidden="1"/>
    <cellStyle name="Uwaga 3" xfId="30637" hidden="1"/>
    <cellStyle name="Uwaga 3" xfId="30632" hidden="1"/>
    <cellStyle name="Uwaga 3" xfId="30626" hidden="1"/>
    <cellStyle name="Uwaga 3" xfId="30622" hidden="1"/>
    <cellStyle name="Uwaga 3" xfId="30617" hidden="1"/>
    <cellStyle name="Uwaga 3" xfId="30611" hidden="1"/>
    <cellStyle name="Uwaga 3" xfId="30607" hidden="1"/>
    <cellStyle name="Uwaga 3" xfId="30603" hidden="1"/>
    <cellStyle name="Uwaga 3" xfId="31463" hidden="1"/>
    <cellStyle name="Uwaga 3" xfId="31462" hidden="1"/>
    <cellStyle name="Uwaga 3" xfId="31461" hidden="1"/>
    <cellStyle name="Uwaga 3" xfId="31448" hidden="1"/>
    <cellStyle name="Uwaga 3" xfId="31447" hidden="1"/>
    <cellStyle name="Uwaga 3" xfId="31446" hidden="1"/>
    <cellStyle name="Uwaga 3" xfId="31433" hidden="1"/>
    <cellStyle name="Uwaga 3" xfId="31432" hidden="1"/>
    <cellStyle name="Uwaga 3" xfId="31431" hidden="1"/>
    <cellStyle name="Uwaga 3" xfId="31418" hidden="1"/>
    <cellStyle name="Uwaga 3" xfId="31417" hidden="1"/>
    <cellStyle name="Uwaga 3" xfId="31416" hidden="1"/>
    <cellStyle name="Uwaga 3" xfId="31403" hidden="1"/>
    <cellStyle name="Uwaga 3" xfId="31402" hidden="1"/>
    <cellStyle name="Uwaga 3" xfId="31401" hidden="1"/>
    <cellStyle name="Uwaga 3" xfId="31389" hidden="1"/>
    <cellStyle name="Uwaga 3" xfId="31387" hidden="1"/>
    <cellStyle name="Uwaga 3" xfId="31385" hidden="1"/>
    <cellStyle name="Uwaga 3" xfId="31374" hidden="1"/>
    <cellStyle name="Uwaga 3" xfId="31372" hidden="1"/>
    <cellStyle name="Uwaga 3" xfId="31370" hidden="1"/>
    <cellStyle name="Uwaga 3" xfId="31359" hidden="1"/>
    <cellStyle name="Uwaga 3" xfId="31357" hidden="1"/>
    <cellStyle name="Uwaga 3" xfId="31355" hidden="1"/>
    <cellStyle name="Uwaga 3" xfId="31344" hidden="1"/>
    <cellStyle name="Uwaga 3" xfId="31342" hidden="1"/>
    <cellStyle name="Uwaga 3" xfId="31340" hidden="1"/>
    <cellStyle name="Uwaga 3" xfId="31329" hidden="1"/>
    <cellStyle name="Uwaga 3" xfId="31327" hidden="1"/>
    <cellStyle name="Uwaga 3" xfId="31325" hidden="1"/>
    <cellStyle name="Uwaga 3" xfId="31314" hidden="1"/>
    <cellStyle name="Uwaga 3" xfId="31312" hidden="1"/>
    <cellStyle name="Uwaga 3" xfId="31310" hidden="1"/>
    <cellStyle name="Uwaga 3" xfId="31299" hidden="1"/>
    <cellStyle name="Uwaga 3" xfId="31297" hidden="1"/>
    <cellStyle name="Uwaga 3" xfId="31295" hidden="1"/>
    <cellStyle name="Uwaga 3" xfId="31284" hidden="1"/>
    <cellStyle name="Uwaga 3" xfId="31282" hidden="1"/>
    <cellStyle name="Uwaga 3" xfId="31280" hidden="1"/>
    <cellStyle name="Uwaga 3" xfId="31269" hidden="1"/>
    <cellStyle name="Uwaga 3" xfId="31267" hidden="1"/>
    <cellStyle name="Uwaga 3" xfId="31265" hidden="1"/>
    <cellStyle name="Uwaga 3" xfId="31254" hidden="1"/>
    <cellStyle name="Uwaga 3" xfId="31252" hidden="1"/>
    <cellStyle name="Uwaga 3" xfId="31250" hidden="1"/>
    <cellStyle name="Uwaga 3" xfId="31239" hidden="1"/>
    <cellStyle name="Uwaga 3" xfId="31237" hidden="1"/>
    <cellStyle name="Uwaga 3" xfId="31235" hidden="1"/>
    <cellStyle name="Uwaga 3" xfId="31224" hidden="1"/>
    <cellStyle name="Uwaga 3" xfId="31222" hidden="1"/>
    <cellStyle name="Uwaga 3" xfId="31220" hidden="1"/>
    <cellStyle name="Uwaga 3" xfId="31209" hidden="1"/>
    <cellStyle name="Uwaga 3" xfId="31207" hidden="1"/>
    <cellStyle name="Uwaga 3" xfId="31204" hidden="1"/>
    <cellStyle name="Uwaga 3" xfId="31194" hidden="1"/>
    <cellStyle name="Uwaga 3" xfId="31191" hidden="1"/>
    <cellStyle name="Uwaga 3" xfId="31188" hidden="1"/>
    <cellStyle name="Uwaga 3" xfId="31179" hidden="1"/>
    <cellStyle name="Uwaga 3" xfId="31177" hidden="1"/>
    <cellStyle name="Uwaga 3" xfId="31174" hidden="1"/>
    <cellStyle name="Uwaga 3" xfId="31164" hidden="1"/>
    <cellStyle name="Uwaga 3" xfId="31162" hidden="1"/>
    <cellStyle name="Uwaga 3" xfId="31160" hidden="1"/>
    <cellStyle name="Uwaga 3" xfId="31149" hidden="1"/>
    <cellStyle name="Uwaga 3" xfId="31147" hidden="1"/>
    <cellStyle name="Uwaga 3" xfId="31145" hidden="1"/>
    <cellStyle name="Uwaga 3" xfId="31134" hidden="1"/>
    <cellStyle name="Uwaga 3" xfId="31132" hidden="1"/>
    <cellStyle name="Uwaga 3" xfId="31130" hidden="1"/>
    <cellStyle name="Uwaga 3" xfId="31119" hidden="1"/>
    <cellStyle name="Uwaga 3" xfId="31117" hidden="1"/>
    <cellStyle name="Uwaga 3" xfId="31115" hidden="1"/>
    <cellStyle name="Uwaga 3" xfId="31104" hidden="1"/>
    <cellStyle name="Uwaga 3" xfId="31102" hidden="1"/>
    <cellStyle name="Uwaga 3" xfId="31100" hidden="1"/>
    <cellStyle name="Uwaga 3" xfId="31089" hidden="1"/>
    <cellStyle name="Uwaga 3" xfId="31087" hidden="1"/>
    <cellStyle name="Uwaga 3" xfId="31084" hidden="1"/>
    <cellStyle name="Uwaga 3" xfId="31074" hidden="1"/>
    <cellStyle name="Uwaga 3" xfId="31071" hidden="1"/>
    <cellStyle name="Uwaga 3" xfId="31068" hidden="1"/>
    <cellStyle name="Uwaga 3" xfId="31059" hidden="1"/>
    <cellStyle name="Uwaga 3" xfId="31056" hidden="1"/>
    <cellStyle name="Uwaga 3" xfId="31053" hidden="1"/>
    <cellStyle name="Uwaga 3" xfId="31044" hidden="1"/>
    <cellStyle name="Uwaga 3" xfId="31042" hidden="1"/>
    <cellStyle name="Uwaga 3" xfId="31040" hidden="1"/>
    <cellStyle name="Uwaga 3" xfId="31029" hidden="1"/>
    <cellStyle name="Uwaga 3" xfId="31026" hidden="1"/>
    <cellStyle name="Uwaga 3" xfId="31023" hidden="1"/>
    <cellStyle name="Uwaga 3" xfId="31014" hidden="1"/>
    <cellStyle name="Uwaga 3" xfId="31011" hidden="1"/>
    <cellStyle name="Uwaga 3" xfId="31008" hidden="1"/>
    <cellStyle name="Uwaga 3" xfId="30999" hidden="1"/>
    <cellStyle name="Uwaga 3" xfId="30996" hidden="1"/>
    <cellStyle name="Uwaga 3" xfId="30993" hidden="1"/>
    <cellStyle name="Uwaga 3" xfId="30986" hidden="1"/>
    <cellStyle name="Uwaga 3" xfId="30982" hidden="1"/>
    <cellStyle name="Uwaga 3" xfId="30979" hidden="1"/>
    <cellStyle name="Uwaga 3" xfId="30971" hidden="1"/>
    <cellStyle name="Uwaga 3" xfId="30967" hidden="1"/>
    <cellStyle name="Uwaga 3" xfId="30964" hidden="1"/>
    <cellStyle name="Uwaga 3" xfId="30956" hidden="1"/>
    <cellStyle name="Uwaga 3" xfId="30952" hidden="1"/>
    <cellStyle name="Uwaga 3" xfId="30948" hidden="1"/>
    <cellStyle name="Uwaga 3" xfId="30941" hidden="1"/>
    <cellStyle name="Uwaga 3" xfId="30937" hidden="1"/>
    <cellStyle name="Uwaga 3" xfId="30934" hidden="1"/>
    <cellStyle name="Uwaga 3" xfId="30926" hidden="1"/>
    <cellStyle name="Uwaga 3" xfId="30922" hidden="1"/>
    <cellStyle name="Uwaga 3" xfId="30919" hidden="1"/>
    <cellStyle name="Uwaga 3" xfId="30910" hidden="1"/>
    <cellStyle name="Uwaga 3" xfId="30905" hidden="1"/>
    <cellStyle name="Uwaga 3" xfId="30901" hidden="1"/>
    <cellStyle name="Uwaga 3" xfId="30895" hidden="1"/>
    <cellStyle name="Uwaga 3" xfId="30890" hidden="1"/>
    <cellStyle name="Uwaga 3" xfId="30886" hidden="1"/>
    <cellStyle name="Uwaga 3" xfId="30880" hidden="1"/>
    <cellStyle name="Uwaga 3" xfId="30875" hidden="1"/>
    <cellStyle name="Uwaga 3" xfId="30871" hidden="1"/>
    <cellStyle name="Uwaga 3" xfId="30866" hidden="1"/>
    <cellStyle name="Uwaga 3" xfId="30862" hidden="1"/>
    <cellStyle name="Uwaga 3" xfId="30858" hidden="1"/>
    <cellStyle name="Uwaga 3" xfId="30851" hidden="1"/>
    <cellStyle name="Uwaga 3" xfId="30846" hidden="1"/>
    <cellStyle name="Uwaga 3" xfId="30842" hidden="1"/>
    <cellStyle name="Uwaga 3" xfId="30835" hidden="1"/>
    <cellStyle name="Uwaga 3" xfId="30830" hidden="1"/>
    <cellStyle name="Uwaga 3" xfId="30826" hidden="1"/>
    <cellStyle name="Uwaga 3" xfId="30821" hidden="1"/>
    <cellStyle name="Uwaga 3" xfId="30816" hidden="1"/>
    <cellStyle name="Uwaga 3" xfId="30812" hidden="1"/>
    <cellStyle name="Uwaga 3" xfId="30806" hidden="1"/>
    <cellStyle name="Uwaga 3" xfId="30802" hidden="1"/>
    <cellStyle name="Uwaga 3" xfId="30799" hidden="1"/>
    <cellStyle name="Uwaga 3" xfId="30792" hidden="1"/>
    <cellStyle name="Uwaga 3" xfId="30787" hidden="1"/>
    <cellStyle name="Uwaga 3" xfId="30782" hidden="1"/>
    <cellStyle name="Uwaga 3" xfId="30776" hidden="1"/>
    <cellStyle name="Uwaga 3" xfId="30771" hidden="1"/>
    <cellStyle name="Uwaga 3" xfId="30766" hidden="1"/>
    <cellStyle name="Uwaga 3" xfId="30761" hidden="1"/>
    <cellStyle name="Uwaga 3" xfId="30756" hidden="1"/>
    <cellStyle name="Uwaga 3" xfId="30751" hidden="1"/>
    <cellStyle name="Uwaga 3" xfId="30747" hidden="1"/>
    <cellStyle name="Uwaga 3" xfId="30743" hidden="1"/>
    <cellStyle name="Uwaga 3" xfId="30738" hidden="1"/>
    <cellStyle name="Uwaga 3" xfId="30731" hidden="1"/>
    <cellStyle name="Uwaga 3" xfId="30726" hidden="1"/>
    <cellStyle name="Uwaga 3" xfId="30721" hidden="1"/>
    <cellStyle name="Uwaga 3" xfId="30715" hidden="1"/>
    <cellStyle name="Uwaga 3" xfId="30710" hidden="1"/>
    <cellStyle name="Uwaga 3" xfId="30706" hidden="1"/>
    <cellStyle name="Uwaga 3" xfId="30701" hidden="1"/>
    <cellStyle name="Uwaga 3" xfId="30696" hidden="1"/>
    <cellStyle name="Uwaga 3" xfId="30691" hidden="1"/>
    <cellStyle name="Uwaga 3" xfId="30687" hidden="1"/>
    <cellStyle name="Uwaga 3" xfId="30682" hidden="1"/>
    <cellStyle name="Uwaga 3" xfId="30677" hidden="1"/>
    <cellStyle name="Uwaga 3" xfId="30672" hidden="1"/>
    <cellStyle name="Uwaga 3" xfId="30668" hidden="1"/>
    <cellStyle name="Uwaga 3" xfId="30664" hidden="1"/>
    <cellStyle name="Uwaga 3" xfId="30657" hidden="1"/>
    <cellStyle name="Uwaga 3" xfId="30653" hidden="1"/>
    <cellStyle name="Uwaga 3" xfId="30648" hidden="1"/>
    <cellStyle name="Uwaga 3" xfId="30642" hidden="1"/>
    <cellStyle name="Uwaga 3" xfId="30638" hidden="1"/>
    <cellStyle name="Uwaga 3" xfId="30633" hidden="1"/>
    <cellStyle name="Uwaga 3" xfId="30627" hidden="1"/>
    <cellStyle name="Uwaga 3" xfId="30623" hidden="1"/>
    <cellStyle name="Uwaga 3" xfId="30619" hidden="1"/>
    <cellStyle name="Uwaga 3" xfId="30612" hidden="1"/>
    <cellStyle name="Uwaga 3" xfId="30608" hidden="1"/>
    <cellStyle name="Uwaga 3" xfId="30604" hidden="1"/>
    <cellStyle name="Uwaga 3" xfId="31468" hidden="1"/>
    <cellStyle name="Uwaga 3" xfId="31466" hidden="1"/>
    <cellStyle name="Uwaga 3" xfId="31464" hidden="1"/>
    <cellStyle name="Uwaga 3" xfId="31451" hidden="1"/>
    <cellStyle name="Uwaga 3" xfId="31450" hidden="1"/>
    <cellStyle name="Uwaga 3" xfId="31449" hidden="1"/>
    <cellStyle name="Uwaga 3" xfId="31436" hidden="1"/>
    <cellStyle name="Uwaga 3" xfId="31435" hidden="1"/>
    <cellStyle name="Uwaga 3" xfId="31434" hidden="1"/>
    <cellStyle name="Uwaga 3" xfId="31422" hidden="1"/>
    <cellStyle name="Uwaga 3" xfId="31420" hidden="1"/>
    <cellStyle name="Uwaga 3" xfId="31419" hidden="1"/>
    <cellStyle name="Uwaga 3" xfId="31406" hidden="1"/>
    <cellStyle name="Uwaga 3" xfId="31405" hidden="1"/>
    <cellStyle name="Uwaga 3" xfId="31404" hidden="1"/>
    <cellStyle name="Uwaga 3" xfId="31392" hidden="1"/>
    <cellStyle name="Uwaga 3" xfId="31390" hidden="1"/>
    <cellStyle name="Uwaga 3" xfId="31388" hidden="1"/>
    <cellStyle name="Uwaga 3" xfId="31377" hidden="1"/>
    <cellStyle name="Uwaga 3" xfId="31375" hidden="1"/>
    <cellStyle name="Uwaga 3" xfId="31373" hidden="1"/>
    <cellStyle name="Uwaga 3" xfId="31362" hidden="1"/>
    <cellStyle name="Uwaga 3" xfId="31360" hidden="1"/>
    <cellStyle name="Uwaga 3" xfId="31358" hidden="1"/>
    <cellStyle name="Uwaga 3" xfId="31347" hidden="1"/>
    <cellStyle name="Uwaga 3" xfId="31345" hidden="1"/>
    <cellStyle name="Uwaga 3" xfId="31343" hidden="1"/>
    <cellStyle name="Uwaga 3" xfId="31332" hidden="1"/>
    <cellStyle name="Uwaga 3" xfId="31330" hidden="1"/>
    <cellStyle name="Uwaga 3" xfId="31328" hidden="1"/>
    <cellStyle name="Uwaga 3" xfId="31317" hidden="1"/>
    <cellStyle name="Uwaga 3" xfId="31315" hidden="1"/>
    <cellStyle name="Uwaga 3" xfId="31313" hidden="1"/>
    <cellStyle name="Uwaga 3" xfId="31302" hidden="1"/>
    <cellStyle name="Uwaga 3" xfId="31300" hidden="1"/>
    <cellStyle name="Uwaga 3" xfId="31298" hidden="1"/>
    <cellStyle name="Uwaga 3" xfId="31287" hidden="1"/>
    <cellStyle name="Uwaga 3" xfId="31285" hidden="1"/>
    <cellStyle name="Uwaga 3" xfId="31283" hidden="1"/>
    <cellStyle name="Uwaga 3" xfId="31272" hidden="1"/>
    <cellStyle name="Uwaga 3" xfId="31270" hidden="1"/>
    <cellStyle name="Uwaga 3" xfId="31268" hidden="1"/>
    <cellStyle name="Uwaga 3" xfId="31257" hidden="1"/>
    <cellStyle name="Uwaga 3" xfId="31255" hidden="1"/>
    <cellStyle name="Uwaga 3" xfId="31253" hidden="1"/>
    <cellStyle name="Uwaga 3" xfId="31242" hidden="1"/>
    <cellStyle name="Uwaga 3" xfId="31240" hidden="1"/>
    <cellStyle name="Uwaga 3" xfId="31238" hidden="1"/>
    <cellStyle name="Uwaga 3" xfId="31227" hidden="1"/>
    <cellStyle name="Uwaga 3" xfId="31225" hidden="1"/>
    <cellStyle name="Uwaga 3" xfId="31223" hidden="1"/>
    <cellStyle name="Uwaga 3" xfId="31212" hidden="1"/>
    <cellStyle name="Uwaga 3" xfId="31210" hidden="1"/>
    <cellStyle name="Uwaga 3" xfId="31208" hidden="1"/>
    <cellStyle name="Uwaga 3" xfId="31197" hidden="1"/>
    <cellStyle name="Uwaga 3" xfId="31195" hidden="1"/>
    <cellStyle name="Uwaga 3" xfId="31193" hidden="1"/>
    <cellStyle name="Uwaga 3" xfId="31182" hidden="1"/>
    <cellStyle name="Uwaga 3" xfId="31180" hidden="1"/>
    <cellStyle name="Uwaga 3" xfId="31178" hidden="1"/>
    <cellStyle name="Uwaga 3" xfId="31167" hidden="1"/>
    <cellStyle name="Uwaga 3" xfId="31165" hidden="1"/>
    <cellStyle name="Uwaga 3" xfId="31163" hidden="1"/>
    <cellStyle name="Uwaga 3" xfId="31152" hidden="1"/>
    <cellStyle name="Uwaga 3" xfId="31150" hidden="1"/>
    <cellStyle name="Uwaga 3" xfId="31148" hidden="1"/>
    <cellStyle name="Uwaga 3" xfId="31137" hidden="1"/>
    <cellStyle name="Uwaga 3" xfId="31135" hidden="1"/>
    <cellStyle name="Uwaga 3" xfId="31133" hidden="1"/>
    <cellStyle name="Uwaga 3" xfId="31122" hidden="1"/>
    <cellStyle name="Uwaga 3" xfId="31120" hidden="1"/>
    <cellStyle name="Uwaga 3" xfId="31118" hidden="1"/>
    <cellStyle name="Uwaga 3" xfId="31107" hidden="1"/>
    <cellStyle name="Uwaga 3" xfId="31105" hidden="1"/>
    <cellStyle name="Uwaga 3" xfId="31103" hidden="1"/>
    <cellStyle name="Uwaga 3" xfId="31092" hidden="1"/>
    <cellStyle name="Uwaga 3" xfId="31090" hidden="1"/>
    <cellStyle name="Uwaga 3" xfId="31088" hidden="1"/>
    <cellStyle name="Uwaga 3" xfId="31077" hidden="1"/>
    <cellStyle name="Uwaga 3" xfId="31075" hidden="1"/>
    <cellStyle name="Uwaga 3" xfId="31072" hidden="1"/>
    <cellStyle name="Uwaga 3" xfId="31062" hidden="1"/>
    <cellStyle name="Uwaga 3" xfId="31060" hidden="1"/>
    <cellStyle name="Uwaga 3" xfId="31058" hidden="1"/>
    <cellStyle name="Uwaga 3" xfId="31047" hidden="1"/>
    <cellStyle name="Uwaga 3" xfId="31045" hidden="1"/>
    <cellStyle name="Uwaga 3" xfId="31043" hidden="1"/>
    <cellStyle name="Uwaga 3" xfId="31032" hidden="1"/>
    <cellStyle name="Uwaga 3" xfId="31030" hidden="1"/>
    <cellStyle name="Uwaga 3" xfId="31027" hidden="1"/>
    <cellStyle name="Uwaga 3" xfId="31017" hidden="1"/>
    <cellStyle name="Uwaga 3" xfId="31015" hidden="1"/>
    <cellStyle name="Uwaga 3" xfId="31012" hidden="1"/>
    <cellStyle name="Uwaga 3" xfId="31002" hidden="1"/>
    <cellStyle name="Uwaga 3" xfId="31000" hidden="1"/>
    <cellStyle name="Uwaga 3" xfId="30997" hidden="1"/>
    <cellStyle name="Uwaga 3" xfId="30988" hidden="1"/>
    <cellStyle name="Uwaga 3" xfId="30985" hidden="1"/>
    <cellStyle name="Uwaga 3" xfId="30981" hidden="1"/>
    <cellStyle name="Uwaga 3" xfId="30973" hidden="1"/>
    <cellStyle name="Uwaga 3" xfId="30970" hidden="1"/>
    <cellStyle name="Uwaga 3" xfId="30966" hidden="1"/>
    <cellStyle name="Uwaga 3" xfId="30958" hidden="1"/>
    <cellStyle name="Uwaga 3" xfId="30955" hidden="1"/>
    <cellStyle name="Uwaga 3" xfId="30951" hidden="1"/>
    <cellStyle name="Uwaga 3" xfId="30943" hidden="1"/>
    <cellStyle name="Uwaga 3" xfId="30940" hidden="1"/>
    <cellStyle name="Uwaga 3" xfId="30936" hidden="1"/>
    <cellStyle name="Uwaga 3" xfId="30928" hidden="1"/>
    <cellStyle name="Uwaga 3" xfId="30925" hidden="1"/>
    <cellStyle name="Uwaga 3" xfId="30921" hidden="1"/>
    <cellStyle name="Uwaga 3" xfId="30913" hidden="1"/>
    <cellStyle name="Uwaga 3" xfId="30909" hidden="1"/>
    <cellStyle name="Uwaga 3" xfId="30904" hidden="1"/>
    <cellStyle name="Uwaga 3" xfId="30898" hidden="1"/>
    <cellStyle name="Uwaga 3" xfId="30894" hidden="1"/>
    <cellStyle name="Uwaga 3" xfId="30889" hidden="1"/>
    <cellStyle name="Uwaga 3" xfId="30883" hidden="1"/>
    <cellStyle name="Uwaga 3" xfId="30879" hidden="1"/>
    <cellStyle name="Uwaga 3" xfId="30874" hidden="1"/>
    <cellStyle name="Uwaga 3" xfId="30868" hidden="1"/>
    <cellStyle name="Uwaga 3" xfId="30865" hidden="1"/>
    <cellStyle name="Uwaga 3" xfId="30861" hidden="1"/>
    <cellStyle name="Uwaga 3" xfId="30853" hidden="1"/>
    <cellStyle name="Uwaga 3" xfId="30850" hidden="1"/>
    <cellStyle name="Uwaga 3" xfId="30845" hidden="1"/>
    <cellStyle name="Uwaga 3" xfId="30838" hidden="1"/>
    <cellStyle name="Uwaga 3" xfId="30834" hidden="1"/>
    <cellStyle name="Uwaga 3" xfId="30829" hidden="1"/>
    <cellStyle name="Uwaga 3" xfId="30823" hidden="1"/>
    <cellStyle name="Uwaga 3" xfId="30819" hidden="1"/>
    <cellStyle name="Uwaga 3" xfId="30814" hidden="1"/>
    <cellStyle name="Uwaga 3" xfId="30808" hidden="1"/>
    <cellStyle name="Uwaga 3" xfId="30805" hidden="1"/>
    <cellStyle name="Uwaga 3" xfId="30801" hidden="1"/>
    <cellStyle name="Uwaga 3" xfId="30793" hidden="1"/>
    <cellStyle name="Uwaga 3" xfId="30788" hidden="1"/>
    <cellStyle name="Uwaga 3" xfId="30783" hidden="1"/>
    <cellStyle name="Uwaga 3" xfId="30778" hidden="1"/>
    <cellStyle name="Uwaga 3" xfId="30773" hidden="1"/>
    <cellStyle name="Uwaga 3" xfId="30768" hidden="1"/>
    <cellStyle name="Uwaga 3" xfId="30763" hidden="1"/>
    <cellStyle name="Uwaga 3" xfId="30758" hidden="1"/>
    <cellStyle name="Uwaga 3" xfId="30753" hidden="1"/>
    <cellStyle name="Uwaga 3" xfId="30748" hidden="1"/>
    <cellStyle name="Uwaga 3" xfId="30744" hidden="1"/>
    <cellStyle name="Uwaga 3" xfId="30739" hidden="1"/>
    <cellStyle name="Uwaga 3" xfId="30732" hidden="1"/>
    <cellStyle name="Uwaga 3" xfId="30727" hidden="1"/>
    <cellStyle name="Uwaga 3" xfId="30722" hidden="1"/>
    <cellStyle name="Uwaga 3" xfId="30717" hidden="1"/>
    <cellStyle name="Uwaga 3" xfId="30712" hidden="1"/>
    <cellStyle name="Uwaga 3" xfId="30707" hidden="1"/>
    <cellStyle name="Uwaga 3" xfId="30702" hidden="1"/>
    <cellStyle name="Uwaga 3" xfId="30697" hidden="1"/>
    <cellStyle name="Uwaga 3" xfId="30692" hidden="1"/>
    <cellStyle name="Uwaga 3" xfId="30688" hidden="1"/>
    <cellStyle name="Uwaga 3" xfId="30683" hidden="1"/>
    <cellStyle name="Uwaga 3" xfId="30678" hidden="1"/>
    <cellStyle name="Uwaga 3" xfId="30673" hidden="1"/>
    <cellStyle name="Uwaga 3" xfId="30669" hidden="1"/>
    <cellStyle name="Uwaga 3" xfId="30665" hidden="1"/>
    <cellStyle name="Uwaga 3" xfId="30658" hidden="1"/>
    <cellStyle name="Uwaga 3" xfId="30654" hidden="1"/>
    <cellStyle name="Uwaga 3" xfId="30649" hidden="1"/>
    <cellStyle name="Uwaga 3" xfId="30643" hidden="1"/>
    <cellStyle name="Uwaga 3" xfId="30639" hidden="1"/>
    <cellStyle name="Uwaga 3" xfId="30634" hidden="1"/>
    <cellStyle name="Uwaga 3" xfId="30628" hidden="1"/>
    <cellStyle name="Uwaga 3" xfId="30624" hidden="1"/>
    <cellStyle name="Uwaga 3" xfId="30620" hidden="1"/>
    <cellStyle name="Uwaga 3" xfId="30613" hidden="1"/>
    <cellStyle name="Uwaga 3" xfId="30609" hidden="1"/>
    <cellStyle name="Uwaga 3" xfId="30605" hidden="1"/>
    <cellStyle name="Uwaga 3" xfId="31472" hidden="1"/>
    <cellStyle name="Uwaga 3" xfId="31471" hidden="1"/>
    <cellStyle name="Uwaga 3" xfId="31469" hidden="1"/>
    <cellStyle name="Uwaga 3" xfId="31456" hidden="1"/>
    <cellStyle name="Uwaga 3" xfId="31454" hidden="1"/>
    <cellStyle name="Uwaga 3" xfId="31452" hidden="1"/>
    <cellStyle name="Uwaga 3" xfId="31442" hidden="1"/>
    <cellStyle name="Uwaga 3" xfId="31440" hidden="1"/>
    <cellStyle name="Uwaga 3" xfId="31438" hidden="1"/>
    <cellStyle name="Uwaga 3" xfId="31427" hidden="1"/>
    <cellStyle name="Uwaga 3" xfId="31425" hidden="1"/>
    <cellStyle name="Uwaga 3" xfId="31423" hidden="1"/>
    <cellStyle name="Uwaga 3" xfId="31410" hidden="1"/>
    <cellStyle name="Uwaga 3" xfId="31408" hidden="1"/>
    <cellStyle name="Uwaga 3" xfId="31407" hidden="1"/>
    <cellStyle name="Uwaga 3" xfId="31394" hidden="1"/>
    <cellStyle name="Uwaga 3" xfId="31393" hidden="1"/>
    <cellStyle name="Uwaga 3" xfId="31391" hidden="1"/>
    <cellStyle name="Uwaga 3" xfId="31379" hidden="1"/>
    <cellStyle name="Uwaga 3" xfId="31378" hidden="1"/>
    <cellStyle name="Uwaga 3" xfId="31376" hidden="1"/>
    <cellStyle name="Uwaga 3" xfId="31364" hidden="1"/>
    <cellStyle name="Uwaga 3" xfId="31363" hidden="1"/>
    <cellStyle name="Uwaga 3" xfId="31361" hidden="1"/>
    <cellStyle name="Uwaga 3" xfId="31349" hidden="1"/>
    <cellStyle name="Uwaga 3" xfId="31348" hidden="1"/>
    <cellStyle name="Uwaga 3" xfId="31346" hidden="1"/>
    <cellStyle name="Uwaga 3" xfId="31334" hidden="1"/>
    <cellStyle name="Uwaga 3" xfId="31333" hidden="1"/>
    <cellStyle name="Uwaga 3" xfId="31331" hidden="1"/>
    <cellStyle name="Uwaga 3" xfId="31319" hidden="1"/>
    <cellStyle name="Uwaga 3" xfId="31318" hidden="1"/>
    <cellStyle name="Uwaga 3" xfId="31316" hidden="1"/>
    <cellStyle name="Uwaga 3" xfId="31304" hidden="1"/>
    <cellStyle name="Uwaga 3" xfId="31303" hidden="1"/>
    <cellStyle name="Uwaga 3" xfId="31301" hidden="1"/>
    <cellStyle name="Uwaga 3" xfId="31289" hidden="1"/>
    <cellStyle name="Uwaga 3" xfId="31288" hidden="1"/>
    <cellStyle name="Uwaga 3" xfId="31286" hidden="1"/>
    <cellStyle name="Uwaga 3" xfId="31274" hidden="1"/>
    <cellStyle name="Uwaga 3" xfId="31273" hidden="1"/>
    <cellStyle name="Uwaga 3" xfId="31271" hidden="1"/>
    <cellStyle name="Uwaga 3" xfId="31259" hidden="1"/>
    <cellStyle name="Uwaga 3" xfId="31258" hidden="1"/>
    <cellStyle name="Uwaga 3" xfId="31256" hidden="1"/>
    <cellStyle name="Uwaga 3" xfId="31244" hidden="1"/>
    <cellStyle name="Uwaga 3" xfId="31243" hidden="1"/>
    <cellStyle name="Uwaga 3" xfId="31241" hidden="1"/>
    <cellStyle name="Uwaga 3" xfId="31229" hidden="1"/>
    <cellStyle name="Uwaga 3" xfId="31228" hidden="1"/>
    <cellStyle name="Uwaga 3" xfId="31226" hidden="1"/>
    <cellStyle name="Uwaga 3" xfId="31214" hidden="1"/>
    <cellStyle name="Uwaga 3" xfId="31213" hidden="1"/>
    <cellStyle name="Uwaga 3" xfId="31211" hidden="1"/>
    <cellStyle name="Uwaga 3" xfId="31199" hidden="1"/>
    <cellStyle name="Uwaga 3" xfId="31198" hidden="1"/>
    <cellStyle name="Uwaga 3" xfId="31196" hidden="1"/>
    <cellStyle name="Uwaga 3" xfId="31184" hidden="1"/>
    <cellStyle name="Uwaga 3" xfId="31183" hidden="1"/>
    <cellStyle name="Uwaga 3" xfId="31181" hidden="1"/>
    <cellStyle name="Uwaga 3" xfId="31169" hidden="1"/>
    <cellStyle name="Uwaga 3" xfId="31168" hidden="1"/>
    <cellStyle name="Uwaga 3" xfId="31166" hidden="1"/>
    <cellStyle name="Uwaga 3" xfId="31154" hidden="1"/>
    <cellStyle name="Uwaga 3" xfId="31153" hidden="1"/>
    <cellStyle name="Uwaga 3" xfId="31151" hidden="1"/>
    <cellStyle name="Uwaga 3" xfId="31139" hidden="1"/>
    <cellStyle name="Uwaga 3" xfId="31138" hidden="1"/>
    <cellStyle name="Uwaga 3" xfId="31136" hidden="1"/>
    <cellStyle name="Uwaga 3" xfId="31124" hidden="1"/>
    <cellStyle name="Uwaga 3" xfId="31123" hidden="1"/>
    <cellStyle name="Uwaga 3" xfId="31121" hidden="1"/>
    <cellStyle name="Uwaga 3" xfId="31109" hidden="1"/>
    <cellStyle name="Uwaga 3" xfId="31108" hidden="1"/>
    <cellStyle name="Uwaga 3" xfId="31106" hidden="1"/>
    <cellStyle name="Uwaga 3" xfId="31094" hidden="1"/>
    <cellStyle name="Uwaga 3" xfId="31093" hidden="1"/>
    <cellStyle name="Uwaga 3" xfId="31091" hidden="1"/>
    <cellStyle name="Uwaga 3" xfId="31079" hidden="1"/>
    <cellStyle name="Uwaga 3" xfId="31078" hidden="1"/>
    <cellStyle name="Uwaga 3" xfId="31076" hidden="1"/>
    <cellStyle name="Uwaga 3" xfId="31064" hidden="1"/>
    <cellStyle name="Uwaga 3" xfId="31063" hidden="1"/>
    <cellStyle name="Uwaga 3" xfId="31061" hidden="1"/>
    <cellStyle name="Uwaga 3" xfId="31049" hidden="1"/>
    <cellStyle name="Uwaga 3" xfId="31048" hidden="1"/>
    <cellStyle name="Uwaga 3" xfId="31046" hidden="1"/>
    <cellStyle name="Uwaga 3" xfId="31034" hidden="1"/>
    <cellStyle name="Uwaga 3" xfId="31033" hidden="1"/>
    <cellStyle name="Uwaga 3" xfId="31031" hidden="1"/>
    <cellStyle name="Uwaga 3" xfId="31019" hidden="1"/>
    <cellStyle name="Uwaga 3" xfId="31018" hidden="1"/>
    <cellStyle name="Uwaga 3" xfId="31016" hidden="1"/>
    <cellStyle name="Uwaga 3" xfId="31004" hidden="1"/>
    <cellStyle name="Uwaga 3" xfId="31003" hidden="1"/>
    <cellStyle name="Uwaga 3" xfId="31001" hidden="1"/>
    <cellStyle name="Uwaga 3" xfId="30989" hidden="1"/>
    <cellStyle name="Uwaga 3" xfId="30987" hidden="1"/>
    <cellStyle name="Uwaga 3" xfId="30984" hidden="1"/>
    <cellStyle name="Uwaga 3" xfId="30974" hidden="1"/>
    <cellStyle name="Uwaga 3" xfId="30972" hidden="1"/>
    <cellStyle name="Uwaga 3" xfId="30969" hidden="1"/>
    <cellStyle name="Uwaga 3" xfId="30959" hidden="1"/>
    <cellStyle name="Uwaga 3" xfId="30957" hidden="1"/>
    <cellStyle name="Uwaga 3" xfId="30954" hidden="1"/>
    <cellStyle name="Uwaga 3" xfId="30944" hidden="1"/>
    <cellStyle name="Uwaga 3" xfId="30942" hidden="1"/>
    <cellStyle name="Uwaga 3" xfId="30939" hidden="1"/>
    <cellStyle name="Uwaga 3" xfId="30929" hidden="1"/>
    <cellStyle name="Uwaga 3" xfId="30927" hidden="1"/>
    <cellStyle name="Uwaga 3" xfId="30924" hidden="1"/>
    <cellStyle name="Uwaga 3" xfId="30914" hidden="1"/>
    <cellStyle name="Uwaga 3" xfId="30912" hidden="1"/>
    <cellStyle name="Uwaga 3" xfId="30908" hidden="1"/>
    <cellStyle name="Uwaga 3" xfId="30899" hidden="1"/>
    <cellStyle name="Uwaga 3" xfId="30896" hidden="1"/>
    <cellStyle name="Uwaga 3" xfId="30892" hidden="1"/>
    <cellStyle name="Uwaga 3" xfId="30884" hidden="1"/>
    <cellStyle name="Uwaga 3" xfId="30882" hidden="1"/>
    <cellStyle name="Uwaga 3" xfId="30878" hidden="1"/>
    <cellStyle name="Uwaga 3" xfId="30869" hidden="1"/>
    <cellStyle name="Uwaga 3" xfId="30867" hidden="1"/>
    <cellStyle name="Uwaga 3" xfId="30864" hidden="1"/>
    <cellStyle name="Uwaga 3" xfId="30854" hidden="1"/>
    <cellStyle name="Uwaga 3" xfId="30852" hidden="1"/>
    <cellStyle name="Uwaga 3" xfId="30847" hidden="1"/>
    <cellStyle name="Uwaga 3" xfId="30839" hidden="1"/>
    <cellStyle name="Uwaga 3" xfId="30837" hidden="1"/>
    <cellStyle name="Uwaga 3" xfId="30832" hidden="1"/>
    <cellStyle name="Uwaga 3" xfId="30824" hidden="1"/>
    <cellStyle name="Uwaga 3" xfId="30822" hidden="1"/>
    <cellStyle name="Uwaga 3" xfId="30817" hidden="1"/>
    <cellStyle name="Uwaga 3" xfId="30809" hidden="1"/>
    <cellStyle name="Uwaga 3" xfId="30807" hidden="1"/>
    <cellStyle name="Uwaga 3" xfId="30803" hidden="1"/>
    <cellStyle name="Uwaga 3" xfId="30794" hidden="1"/>
    <cellStyle name="Uwaga 3" xfId="30791" hidden="1"/>
    <cellStyle name="Uwaga 3" xfId="30786" hidden="1"/>
    <cellStyle name="Uwaga 3" xfId="30779" hidden="1"/>
    <cellStyle name="Uwaga 3" xfId="30775" hidden="1"/>
    <cellStyle name="Uwaga 3" xfId="30770" hidden="1"/>
    <cellStyle name="Uwaga 3" xfId="30764" hidden="1"/>
    <cellStyle name="Uwaga 3" xfId="30760" hidden="1"/>
    <cellStyle name="Uwaga 3" xfId="30755" hidden="1"/>
    <cellStyle name="Uwaga 3" xfId="30749" hidden="1"/>
    <cellStyle name="Uwaga 3" xfId="30746" hidden="1"/>
    <cellStyle name="Uwaga 3" xfId="30742" hidden="1"/>
    <cellStyle name="Uwaga 3" xfId="30733" hidden="1"/>
    <cellStyle name="Uwaga 3" xfId="30728" hidden="1"/>
    <cellStyle name="Uwaga 3" xfId="30723" hidden="1"/>
    <cellStyle name="Uwaga 3" xfId="30718" hidden="1"/>
    <cellStyle name="Uwaga 3" xfId="30713" hidden="1"/>
    <cellStyle name="Uwaga 3" xfId="30708" hidden="1"/>
    <cellStyle name="Uwaga 3" xfId="30703" hidden="1"/>
    <cellStyle name="Uwaga 3" xfId="30698" hidden="1"/>
    <cellStyle name="Uwaga 3" xfId="30693" hidden="1"/>
    <cellStyle name="Uwaga 3" xfId="30689" hidden="1"/>
    <cellStyle name="Uwaga 3" xfId="30684" hidden="1"/>
    <cellStyle name="Uwaga 3" xfId="30679" hidden="1"/>
    <cellStyle name="Uwaga 3" xfId="30674" hidden="1"/>
    <cellStyle name="Uwaga 3" xfId="30670" hidden="1"/>
    <cellStyle name="Uwaga 3" xfId="30666" hidden="1"/>
    <cellStyle name="Uwaga 3" xfId="30659" hidden="1"/>
    <cellStyle name="Uwaga 3" xfId="30655" hidden="1"/>
    <cellStyle name="Uwaga 3" xfId="30650" hidden="1"/>
    <cellStyle name="Uwaga 3" xfId="30644" hidden="1"/>
    <cellStyle name="Uwaga 3" xfId="30640" hidden="1"/>
    <cellStyle name="Uwaga 3" xfId="30635" hidden="1"/>
    <cellStyle name="Uwaga 3" xfId="30629" hidden="1"/>
    <cellStyle name="Uwaga 3" xfId="30625" hidden="1"/>
    <cellStyle name="Uwaga 3" xfId="30621" hidden="1"/>
    <cellStyle name="Uwaga 3" xfId="30614" hidden="1"/>
    <cellStyle name="Uwaga 3" xfId="30610" hidden="1"/>
    <cellStyle name="Uwaga 3" xfId="30606" hidden="1"/>
    <cellStyle name="Uwaga 3" xfId="29596" hidden="1"/>
    <cellStyle name="Uwaga 3" xfId="29559" hidden="1"/>
    <cellStyle name="Uwaga 3" xfId="29600" hidden="1"/>
    <cellStyle name="Uwaga 3" xfId="29608" hidden="1"/>
    <cellStyle name="Uwaga 3" xfId="29571" hidden="1"/>
    <cellStyle name="Uwaga 3" xfId="31476" hidden="1"/>
    <cellStyle name="Uwaga 3" xfId="28676" hidden="1"/>
    <cellStyle name="Uwaga 3" xfId="31517" hidden="1"/>
    <cellStyle name="Uwaga 3" xfId="30536" hidden="1"/>
    <cellStyle name="Uwaga 3" xfId="31484" hidden="1"/>
    <cellStyle name="Uwaga 3" xfId="30576" hidden="1"/>
    <cellStyle name="Uwaga 3" xfId="30540" hidden="1"/>
    <cellStyle name="Uwaga 3" xfId="30544" hidden="1"/>
    <cellStyle name="Uwaga 3" xfId="28664" hidden="1"/>
    <cellStyle name="Uwaga 3" xfId="30584" hidden="1"/>
    <cellStyle name="Uwaga 3" xfId="31496" hidden="1"/>
    <cellStyle name="Uwaga 3" xfId="29609" hidden="1"/>
    <cellStyle name="Uwaga 3" xfId="28656" hidden="1"/>
    <cellStyle name="Uwaga 3" xfId="29590" hidden="1"/>
    <cellStyle name="Uwaga 3" xfId="31518" hidden="1"/>
    <cellStyle name="Uwaga 3" xfId="31481" hidden="1"/>
    <cellStyle name="Uwaga 3" xfId="29557" hidden="1"/>
    <cellStyle name="Uwaga 3" xfId="31485" hidden="1"/>
    <cellStyle name="Uwaga 3" xfId="30541" hidden="1"/>
    <cellStyle name="Uwaga 3" xfId="29598" hidden="1"/>
    <cellStyle name="Uwaga 3" xfId="29561" hidden="1"/>
    <cellStyle name="Uwaga 3" xfId="31489" hidden="1"/>
    <cellStyle name="Uwaga 3" xfId="31493" hidden="1"/>
    <cellStyle name="Uwaga 3" xfId="29606" hidden="1"/>
    <cellStyle name="Uwaga 3" xfId="31534" hidden="1"/>
    <cellStyle name="Uwaga 3" xfId="30553" hidden="1"/>
    <cellStyle name="Uwaga 3" xfId="28655" hidden="1"/>
    <cellStyle name="Uwaga 3" xfId="31549" hidden="1"/>
    <cellStyle name="Uwaga 3" xfId="31551" hidden="1"/>
    <cellStyle name="Uwaga 3" xfId="31554" hidden="1"/>
    <cellStyle name="Uwaga 3" xfId="31557" hidden="1"/>
    <cellStyle name="Uwaga 3" xfId="31559" hidden="1"/>
    <cellStyle name="Uwaga 3" xfId="31560" hidden="1"/>
    <cellStyle name="Uwaga 3" xfId="31562" hidden="1"/>
    <cellStyle name="Uwaga 3" xfId="31569" hidden="1"/>
    <cellStyle name="Uwaga 3" xfId="31572" hidden="1"/>
    <cellStyle name="Uwaga 3" xfId="31575" hidden="1"/>
    <cellStyle name="Uwaga 3" xfId="31579" hidden="1"/>
    <cellStyle name="Uwaga 3" xfId="31582" hidden="1"/>
    <cellStyle name="Uwaga 3" xfId="31585" hidden="1"/>
    <cellStyle name="Uwaga 3" xfId="31587" hidden="1"/>
    <cellStyle name="Uwaga 3" xfId="31590" hidden="1"/>
    <cellStyle name="Uwaga 3" xfId="31593" hidden="1"/>
    <cellStyle name="Uwaga 3" xfId="31595" hidden="1"/>
    <cellStyle name="Uwaga 3" xfId="31596" hidden="1"/>
    <cellStyle name="Uwaga 3" xfId="31599" hidden="1"/>
    <cellStyle name="Uwaga 3" xfId="31606" hidden="1"/>
    <cellStyle name="Uwaga 3" xfId="31609" hidden="1"/>
    <cellStyle name="Uwaga 3" xfId="31612" hidden="1"/>
    <cellStyle name="Uwaga 3" xfId="31616" hidden="1"/>
    <cellStyle name="Uwaga 3" xfId="31619" hidden="1"/>
    <cellStyle name="Uwaga 3" xfId="31621" hidden="1"/>
    <cellStyle name="Uwaga 3" xfId="31624" hidden="1"/>
    <cellStyle name="Uwaga 3" xfId="31627" hidden="1"/>
    <cellStyle name="Uwaga 3" xfId="31630" hidden="1"/>
    <cellStyle name="Uwaga 3" xfId="31631" hidden="1"/>
    <cellStyle name="Uwaga 3" xfId="31632" hidden="1"/>
    <cellStyle name="Uwaga 3" xfId="31634" hidden="1"/>
    <cellStyle name="Uwaga 3" xfId="31640" hidden="1"/>
    <cellStyle name="Uwaga 3" xfId="31641" hidden="1"/>
    <cellStyle name="Uwaga 3" xfId="31643" hidden="1"/>
    <cellStyle name="Uwaga 3" xfId="31649" hidden="1"/>
    <cellStyle name="Uwaga 3" xfId="31651" hidden="1"/>
    <cellStyle name="Uwaga 3" xfId="31654" hidden="1"/>
    <cellStyle name="Uwaga 3" xfId="31658" hidden="1"/>
    <cellStyle name="Uwaga 3" xfId="31659" hidden="1"/>
    <cellStyle name="Uwaga 3" xfId="31661" hidden="1"/>
    <cellStyle name="Uwaga 3" xfId="31667" hidden="1"/>
    <cellStyle name="Uwaga 3" xfId="31668" hidden="1"/>
    <cellStyle name="Uwaga 3" xfId="31669" hidden="1"/>
    <cellStyle name="Uwaga 3" xfId="31677" hidden="1"/>
    <cellStyle name="Uwaga 3" xfId="31680" hidden="1"/>
    <cellStyle name="Uwaga 3" xfId="31683" hidden="1"/>
    <cellStyle name="Uwaga 3" xfId="31686" hidden="1"/>
    <cellStyle name="Uwaga 3" xfId="31689" hidden="1"/>
    <cellStyle name="Uwaga 3" xfId="31692" hidden="1"/>
    <cellStyle name="Uwaga 3" xfId="31695" hidden="1"/>
    <cellStyle name="Uwaga 3" xfId="31698" hidden="1"/>
    <cellStyle name="Uwaga 3" xfId="31701" hidden="1"/>
    <cellStyle name="Uwaga 3" xfId="31703" hidden="1"/>
    <cellStyle name="Uwaga 3" xfId="31704" hidden="1"/>
    <cellStyle name="Uwaga 3" xfId="31706" hidden="1"/>
    <cellStyle name="Uwaga 3" xfId="31713" hidden="1"/>
    <cellStyle name="Uwaga 3" xfId="31716" hidden="1"/>
    <cellStyle name="Uwaga 3" xfId="31719" hidden="1"/>
    <cellStyle name="Uwaga 3" xfId="31722" hidden="1"/>
    <cellStyle name="Uwaga 3" xfId="31725" hidden="1"/>
    <cellStyle name="Uwaga 3" xfId="31728" hidden="1"/>
    <cellStyle name="Uwaga 3" xfId="31731" hidden="1"/>
    <cellStyle name="Uwaga 3" xfId="31733" hidden="1"/>
    <cellStyle name="Uwaga 3" xfId="31736" hidden="1"/>
    <cellStyle name="Uwaga 3" xfId="31739" hidden="1"/>
    <cellStyle name="Uwaga 3" xfId="31740" hidden="1"/>
    <cellStyle name="Uwaga 3" xfId="31741" hidden="1"/>
    <cellStyle name="Uwaga 3" xfId="31748" hidden="1"/>
    <cellStyle name="Uwaga 3" xfId="31749" hidden="1"/>
    <cellStyle name="Uwaga 3" xfId="31751" hidden="1"/>
    <cellStyle name="Uwaga 3" xfId="31757" hidden="1"/>
    <cellStyle name="Uwaga 3" xfId="31758" hidden="1"/>
    <cellStyle name="Uwaga 3" xfId="31760" hidden="1"/>
    <cellStyle name="Uwaga 3" xfId="31766" hidden="1"/>
    <cellStyle name="Uwaga 3" xfId="31767" hidden="1"/>
    <cellStyle name="Uwaga 3" xfId="31769" hidden="1"/>
    <cellStyle name="Uwaga 3" xfId="31775" hidden="1"/>
    <cellStyle name="Uwaga 3" xfId="31776" hidden="1"/>
    <cellStyle name="Uwaga 3" xfId="31777" hidden="1"/>
    <cellStyle name="Uwaga 3" xfId="31785" hidden="1"/>
    <cellStyle name="Uwaga 3" xfId="31787" hidden="1"/>
    <cellStyle name="Uwaga 3" xfId="31790" hidden="1"/>
    <cellStyle name="Uwaga 3" xfId="31794" hidden="1"/>
    <cellStyle name="Uwaga 3" xfId="31797" hidden="1"/>
    <cellStyle name="Uwaga 3" xfId="31800" hidden="1"/>
    <cellStyle name="Uwaga 3" xfId="31803" hidden="1"/>
    <cellStyle name="Uwaga 3" xfId="31805" hidden="1"/>
    <cellStyle name="Uwaga 3" xfId="31808" hidden="1"/>
    <cellStyle name="Uwaga 3" xfId="31811" hidden="1"/>
    <cellStyle name="Uwaga 3" xfId="31812" hidden="1"/>
    <cellStyle name="Uwaga 3" xfId="31813" hidden="1"/>
    <cellStyle name="Uwaga 3" xfId="31820" hidden="1"/>
    <cellStyle name="Uwaga 3" xfId="31822" hidden="1"/>
    <cellStyle name="Uwaga 3" xfId="31824" hidden="1"/>
    <cellStyle name="Uwaga 3" xfId="31829" hidden="1"/>
    <cellStyle name="Uwaga 3" xfId="31831" hidden="1"/>
    <cellStyle name="Uwaga 3" xfId="31833" hidden="1"/>
    <cellStyle name="Uwaga 3" xfId="31838" hidden="1"/>
    <cellStyle name="Uwaga 3" xfId="31840" hidden="1"/>
    <cellStyle name="Uwaga 3" xfId="31842" hidden="1"/>
    <cellStyle name="Uwaga 3" xfId="31847" hidden="1"/>
    <cellStyle name="Uwaga 3" xfId="31848" hidden="1"/>
    <cellStyle name="Uwaga 3" xfId="31849" hidden="1"/>
    <cellStyle name="Uwaga 3" xfId="31856" hidden="1"/>
    <cellStyle name="Uwaga 3" xfId="31858" hidden="1"/>
    <cellStyle name="Uwaga 3" xfId="31860" hidden="1"/>
    <cellStyle name="Uwaga 3" xfId="31865" hidden="1"/>
    <cellStyle name="Uwaga 3" xfId="31867" hidden="1"/>
    <cellStyle name="Uwaga 3" xfId="31869" hidden="1"/>
    <cellStyle name="Uwaga 3" xfId="31874" hidden="1"/>
    <cellStyle name="Uwaga 3" xfId="31876" hidden="1"/>
    <cellStyle name="Uwaga 3" xfId="31877" hidden="1"/>
    <cellStyle name="Uwaga 3" xfId="31883" hidden="1"/>
    <cellStyle name="Uwaga 3" xfId="31884" hidden="1"/>
    <cellStyle name="Uwaga 3" xfId="31885" hidden="1"/>
    <cellStyle name="Uwaga 3" xfId="31892" hidden="1"/>
    <cellStyle name="Uwaga 3" xfId="31894" hidden="1"/>
    <cellStyle name="Uwaga 3" xfId="31896" hidden="1"/>
    <cellStyle name="Uwaga 3" xfId="31901" hidden="1"/>
    <cellStyle name="Uwaga 3" xfId="31903" hidden="1"/>
    <cellStyle name="Uwaga 3" xfId="31905" hidden="1"/>
    <cellStyle name="Uwaga 3" xfId="31910" hidden="1"/>
    <cellStyle name="Uwaga 3" xfId="31912" hidden="1"/>
    <cellStyle name="Uwaga 3" xfId="31914" hidden="1"/>
    <cellStyle name="Uwaga 3" xfId="31919" hidden="1"/>
    <cellStyle name="Uwaga 3" xfId="31920" hidden="1"/>
    <cellStyle name="Uwaga 3" xfId="31922" hidden="1"/>
    <cellStyle name="Uwaga 3" xfId="31928" hidden="1"/>
    <cellStyle name="Uwaga 3" xfId="31929" hidden="1"/>
    <cellStyle name="Uwaga 3" xfId="31930" hidden="1"/>
    <cellStyle name="Uwaga 3" xfId="31937" hidden="1"/>
    <cellStyle name="Uwaga 3" xfId="31938" hidden="1"/>
    <cellStyle name="Uwaga 3" xfId="31939" hidden="1"/>
    <cellStyle name="Uwaga 3" xfId="31946" hidden="1"/>
    <cellStyle name="Uwaga 3" xfId="31947" hidden="1"/>
    <cellStyle name="Uwaga 3" xfId="31948" hidden="1"/>
    <cellStyle name="Uwaga 3" xfId="31955" hidden="1"/>
    <cellStyle name="Uwaga 3" xfId="31956" hidden="1"/>
    <cellStyle name="Uwaga 3" xfId="31957" hidden="1"/>
    <cellStyle name="Uwaga 3" xfId="31964" hidden="1"/>
    <cellStyle name="Uwaga 3" xfId="31965" hidden="1"/>
    <cellStyle name="Uwaga 3" xfId="31966" hidden="1"/>
    <cellStyle name="Uwaga 3" xfId="32051" hidden="1"/>
    <cellStyle name="Uwaga 3" xfId="32052" hidden="1"/>
    <cellStyle name="Uwaga 3" xfId="32054" hidden="1"/>
    <cellStyle name="Uwaga 3" xfId="32066" hidden="1"/>
    <cellStyle name="Uwaga 3" xfId="32067" hidden="1"/>
    <cellStyle name="Uwaga 3" xfId="32072" hidden="1"/>
    <cellStyle name="Uwaga 3" xfId="32081" hidden="1"/>
    <cellStyle name="Uwaga 3" xfId="32082" hidden="1"/>
    <cellStyle name="Uwaga 3" xfId="32087" hidden="1"/>
    <cellStyle name="Uwaga 3" xfId="32096" hidden="1"/>
    <cellStyle name="Uwaga 3" xfId="32097" hidden="1"/>
    <cellStyle name="Uwaga 3" xfId="32098" hidden="1"/>
    <cellStyle name="Uwaga 3" xfId="32111" hidden="1"/>
    <cellStyle name="Uwaga 3" xfId="32116" hidden="1"/>
    <cellStyle name="Uwaga 3" xfId="32121" hidden="1"/>
    <cellStyle name="Uwaga 3" xfId="32131" hidden="1"/>
    <cellStyle name="Uwaga 3" xfId="32136" hidden="1"/>
    <cellStyle name="Uwaga 3" xfId="32140" hidden="1"/>
    <cellStyle name="Uwaga 3" xfId="32147" hidden="1"/>
    <cellStyle name="Uwaga 3" xfId="32152" hidden="1"/>
    <cellStyle name="Uwaga 3" xfId="32155" hidden="1"/>
    <cellStyle name="Uwaga 3" xfId="32161" hidden="1"/>
    <cellStyle name="Uwaga 3" xfId="32166" hidden="1"/>
    <cellStyle name="Uwaga 3" xfId="32170" hidden="1"/>
    <cellStyle name="Uwaga 3" xfId="32171" hidden="1"/>
    <cellStyle name="Uwaga 3" xfId="32172" hidden="1"/>
    <cellStyle name="Uwaga 3" xfId="32176" hidden="1"/>
    <cellStyle name="Uwaga 3" xfId="32188" hidden="1"/>
    <cellStyle name="Uwaga 3" xfId="32193" hidden="1"/>
    <cellStyle name="Uwaga 3" xfId="32198" hidden="1"/>
    <cellStyle name="Uwaga 3" xfId="32203" hidden="1"/>
    <cellStyle name="Uwaga 3" xfId="32208" hidden="1"/>
    <cellStyle name="Uwaga 3" xfId="32213" hidden="1"/>
    <cellStyle name="Uwaga 3" xfId="32217" hidden="1"/>
    <cellStyle name="Uwaga 3" xfId="32221" hidden="1"/>
    <cellStyle name="Uwaga 3" xfId="32226" hidden="1"/>
    <cellStyle name="Uwaga 3" xfId="32231" hidden="1"/>
    <cellStyle name="Uwaga 3" xfId="32232" hidden="1"/>
    <cellStyle name="Uwaga 3" xfId="32234" hidden="1"/>
    <cellStyle name="Uwaga 3" xfId="32247" hidden="1"/>
    <cellStyle name="Uwaga 3" xfId="32251" hidden="1"/>
    <cellStyle name="Uwaga 3" xfId="32256" hidden="1"/>
    <cellStyle name="Uwaga 3" xfId="32263" hidden="1"/>
    <cellStyle name="Uwaga 3" xfId="32267" hidden="1"/>
    <cellStyle name="Uwaga 3" xfId="32272" hidden="1"/>
    <cellStyle name="Uwaga 3" xfId="32277" hidden="1"/>
    <cellStyle name="Uwaga 3" xfId="32280" hidden="1"/>
    <cellStyle name="Uwaga 3" xfId="32285" hidden="1"/>
    <cellStyle name="Uwaga 3" xfId="32291" hidden="1"/>
    <cellStyle name="Uwaga 3" xfId="32292" hidden="1"/>
    <cellStyle name="Uwaga 3" xfId="32295" hidden="1"/>
    <cellStyle name="Uwaga 3" xfId="32308" hidden="1"/>
    <cellStyle name="Uwaga 3" xfId="32312" hidden="1"/>
    <cellStyle name="Uwaga 3" xfId="32317" hidden="1"/>
    <cellStyle name="Uwaga 3" xfId="32324" hidden="1"/>
    <cellStyle name="Uwaga 3" xfId="32329" hidden="1"/>
    <cellStyle name="Uwaga 3" xfId="32333" hidden="1"/>
    <cellStyle name="Uwaga 3" xfId="32338" hidden="1"/>
    <cellStyle name="Uwaga 3" xfId="32342" hidden="1"/>
    <cellStyle name="Uwaga 3" xfId="32347" hidden="1"/>
    <cellStyle name="Uwaga 3" xfId="32351" hidden="1"/>
    <cellStyle name="Uwaga 3" xfId="32352" hidden="1"/>
    <cellStyle name="Uwaga 3" xfId="32354" hidden="1"/>
    <cellStyle name="Uwaga 3" xfId="32366" hidden="1"/>
    <cellStyle name="Uwaga 3" xfId="32367" hidden="1"/>
    <cellStyle name="Uwaga 3" xfId="32369" hidden="1"/>
    <cellStyle name="Uwaga 3" xfId="32381" hidden="1"/>
    <cellStyle name="Uwaga 3" xfId="32383" hidden="1"/>
    <cellStyle name="Uwaga 3" xfId="32386" hidden="1"/>
    <cellStyle name="Uwaga 3" xfId="32396" hidden="1"/>
    <cellStyle name="Uwaga 3" xfId="32397" hidden="1"/>
    <cellStyle name="Uwaga 3" xfId="32399" hidden="1"/>
    <cellStyle name="Uwaga 3" xfId="32411" hidden="1"/>
    <cellStyle name="Uwaga 3" xfId="32412" hidden="1"/>
    <cellStyle name="Uwaga 3" xfId="32413" hidden="1"/>
    <cellStyle name="Uwaga 3" xfId="32427" hidden="1"/>
    <cellStyle name="Uwaga 3" xfId="32430" hidden="1"/>
    <cellStyle name="Uwaga 3" xfId="32434" hidden="1"/>
    <cellStyle name="Uwaga 3" xfId="32442" hidden="1"/>
    <cellStyle name="Uwaga 3" xfId="32445" hidden="1"/>
    <cellStyle name="Uwaga 3" xfId="32449" hidden="1"/>
    <cellStyle name="Uwaga 3" xfId="32457" hidden="1"/>
    <cellStyle name="Uwaga 3" xfId="32460" hidden="1"/>
    <cellStyle name="Uwaga 3" xfId="32464" hidden="1"/>
    <cellStyle name="Uwaga 3" xfId="32471" hidden="1"/>
    <cellStyle name="Uwaga 3" xfId="32472" hidden="1"/>
    <cellStyle name="Uwaga 3" xfId="32474" hidden="1"/>
    <cellStyle name="Uwaga 3" xfId="32487" hidden="1"/>
    <cellStyle name="Uwaga 3" xfId="32490" hidden="1"/>
    <cellStyle name="Uwaga 3" xfId="32493" hidden="1"/>
    <cellStyle name="Uwaga 3" xfId="32502" hidden="1"/>
    <cellStyle name="Uwaga 3" xfId="32505" hidden="1"/>
    <cellStyle name="Uwaga 3" xfId="32509" hidden="1"/>
    <cellStyle name="Uwaga 3" xfId="32517" hidden="1"/>
    <cellStyle name="Uwaga 3" xfId="32519" hidden="1"/>
    <cellStyle name="Uwaga 3" xfId="32522" hidden="1"/>
    <cellStyle name="Uwaga 3" xfId="32531" hidden="1"/>
    <cellStyle name="Uwaga 3" xfId="32532" hidden="1"/>
    <cellStyle name="Uwaga 3" xfId="32533" hidden="1"/>
    <cellStyle name="Uwaga 3" xfId="32546" hidden="1"/>
    <cellStyle name="Uwaga 3" xfId="32547" hidden="1"/>
    <cellStyle name="Uwaga 3" xfId="32549" hidden="1"/>
    <cellStyle name="Uwaga 3" xfId="32561" hidden="1"/>
    <cellStyle name="Uwaga 3" xfId="32562" hidden="1"/>
    <cellStyle name="Uwaga 3" xfId="32564" hidden="1"/>
    <cellStyle name="Uwaga 3" xfId="32576" hidden="1"/>
    <cellStyle name="Uwaga 3" xfId="32577" hidden="1"/>
    <cellStyle name="Uwaga 3" xfId="32579" hidden="1"/>
    <cellStyle name="Uwaga 3" xfId="32591" hidden="1"/>
    <cellStyle name="Uwaga 3" xfId="32592" hidden="1"/>
    <cellStyle name="Uwaga 3" xfId="32593" hidden="1"/>
    <cellStyle name="Uwaga 3" xfId="32607" hidden="1"/>
    <cellStyle name="Uwaga 3" xfId="32609" hidden="1"/>
    <cellStyle name="Uwaga 3" xfId="32612" hidden="1"/>
    <cellStyle name="Uwaga 3" xfId="32622" hidden="1"/>
    <cellStyle name="Uwaga 3" xfId="32625" hidden="1"/>
    <cellStyle name="Uwaga 3" xfId="32628" hidden="1"/>
    <cellStyle name="Uwaga 3" xfId="32637" hidden="1"/>
    <cellStyle name="Uwaga 3" xfId="32639" hidden="1"/>
    <cellStyle name="Uwaga 3" xfId="32642" hidden="1"/>
    <cellStyle name="Uwaga 3" xfId="32651" hidden="1"/>
    <cellStyle name="Uwaga 3" xfId="32652" hidden="1"/>
    <cellStyle name="Uwaga 3" xfId="32653" hidden="1"/>
    <cellStyle name="Uwaga 3" xfId="32666" hidden="1"/>
    <cellStyle name="Uwaga 3" xfId="32668" hidden="1"/>
    <cellStyle name="Uwaga 3" xfId="32670" hidden="1"/>
    <cellStyle name="Uwaga 3" xfId="32681" hidden="1"/>
    <cellStyle name="Uwaga 3" xfId="32683" hidden="1"/>
    <cellStyle name="Uwaga 3" xfId="32685" hidden="1"/>
    <cellStyle name="Uwaga 3" xfId="32696" hidden="1"/>
    <cellStyle name="Uwaga 3" xfId="32698" hidden="1"/>
    <cellStyle name="Uwaga 3" xfId="32700" hidden="1"/>
    <cellStyle name="Uwaga 3" xfId="32711" hidden="1"/>
    <cellStyle name="Uwaga 3" xfId="32712" hidden="1"/>
    <cellStyle name="Uwaga 3" xfId="32713" hidden="1"/>
    <cellStyle name="Uwaga 3" xfId="32726" hidden="1"/>
    <cellStyle name="Uwaga 3" xfId="32728" hidden="1"/>
    <cellStyle name="Uwaga 3" xfId="32730" hidden="1"/>
    <cellStyle name="Uwaga 3" xfId="32741" hidden="1"/>
    <cellStyle name="Uwaga 3" xfId="32743" hidden="1"/>
    <cellStyle name="Uwaga 3" xfId="32745" hidden="1"/>
    <cellStyle name="Uwaga 3" xfId="32756" hidden="1"/>
    <cellStyle name="Uwaga 3" xfId="32758" hidden="1"/>
    <cellStyle name="Uwaga 3" xfId="32759" hidden="1"/>
    <cellStyle name="Uwaga 3" xfId="32771" hidden="1"/>
    <cellStyle name="Uwaga 3" xfId="32772" hidden="1"/>
    <cellStyle name="Uwaga 3" xfId="32773" hidden="1"/>
    <cellStyle name="Uwaga 3" xfId="32786" hidden="1"/>
    <cellStyle name="Uwaga 3" xfId="32788" hidden="1"/>
    <cellStyle name="Uwaga 3" xfId="32790" hidden="1"/>
    <cellStyle name="Uwaga 3" xfId="32801" hidden="1"/>
    <cellStyle name="Uwaga 3" xfId="32803" hidden="1"/>
    <cellStyle name="Uwaga 3" xfId="32805" hidden="1"/>
    <cellStyle name="Uwaga 3" xfId="32816" hidden="1"/>
    <cellStyle name="Uwaga 3" xfId="32818" hidden="1"/>
    <cellStyle name="Uwaga 3" xfId="32820" hidden="1"/>
    <cellStyle name="Uwaga 3" xfId="32831" hidden="1"/>
    <cellStyle name="Uwaga 3" xfId="32832" hidden="1"/>
    <cellStyle name="Uwaga 3" xfId="32834" hidden="1"/>
    <cellStyle name="Uwaga 3" xfId="32845" hidden="1"/>
    <cellStyle name="Uwaga 3" xfId="32847" hidden="1"/>
    <cellStyle name="Uwaga 3" xfId="32848" hidden="1"/>
    <cellStyle name="Uwaga 3" xfId="32857" hidden="1"/>
    <cellStyle name="Uwaga 3" xfId="32860" hidden="1"/>
    <cellStyle name="Uwaga 3" xfId="32862" hidden="1"/>
    <cellStyle name="Uwaga 3" xfId="32873" hidden="1"/>
    <cellStyle name="Uwaga 3" xfId="32875" hidden="1"/>
    <cellStyle name="Uwaga 3" xfId="32877" hidden="1"/>
    <cellStyle name="Uwaga 3" xfId="32889" hidden="1"/>
    <cellStyle name="Uwaga 3" xfId="32891" hidden="1"/>
    <cellStyle name="Uwaga 3" xfId="32893" hidden="1"/>
    <cellStyle name="Uwaga 3" xfId="32901" hidden="1"/>
    <cellStyle name="Uwaga 3" xfId="32903" hidden="1"/>
    <cellStyle name="Uwaga 3" xfId="32906" hidden="1"/>
    <cellStyle name="Uwaga 3" xfId="32896" hidden="1"/>
    <cellStyle name="Uwaga 3" xfId="32895" hidden="1"/>
    <cellStyle name="Uwaga 3" xfId="32894" hidden="1"/>
    <cellStyle name="Uwaga 3" xfId="32881" hidden="1"/>
    <cellStyle name="Uwaga 3" xfId="32880" hidden="1"/>
    <cellStyle name="Uwaga 3" xfId="32879" hidden="1"/>
    <cellStyle name="Uwaga 3" xfId="32866" hidden="1"/>
    <cellStyle name="Uwaga 3" xfId="32865" hidden="1"/>
    <cellStyle name="Uwaga 3" xfId="32864" hidden="1"/>
    <cellStyle name="Uwaga 3" xfId="32851" hidden="1"/>
    <cellStyle name="Uwaga 3" xfId="32850" hidden="1"/>
    <cellStyle name="Uwaga 3" xfId="32849" hidden="1"/>
    <cellStyle name="Uwaga 3" xfId="32836" hidden="1"/>
    <cellStyle name="Uwaga 3" xfId="32835" hidden="1"/>
    <cellStyle name="Uwaga 3" xfId="32833" hidden="1"/>
    <cellStyle name="Uwaga 3" xfId="32822" hidden="1"/>
    <cellStyle name="Uwaga 3" xfId="32819" hidden="1"/>
    <cellStyle name="Uwaga 3" xfId="32817" hidden="1"/>
    <cellStyle name="Uwaga 3" xfId="32807" hidden="1"/>
    <cellStyle name="Uwaga 3" xfId="32804" hidden="1"/>
    <cellStyle name="Uwaga 3" xfId="32802" hidden="1"/>
    <cellStyle name="Uwaga 3" xfId="32792" hidden="1"/>
    <cellStyle name="Uwaga 3" xfId="32789" hidden="1"/>
    <cellStyle name="Uwaga 3" xfId="32787" hidden="1"/>
    <cellStyle name="Uwaga 3" xfId="32777" hidden="1"/>
    <cellStyle name="Uwaga 3" xfId="32775" hidden="1"/>
    <cellStyle name="Uwaga 3" xfId="32774" hidden="1"/>
    <cellStyle name="Uwaga 3" xfId="32762" hidden="1"/>
    <cellStyle name="Uwaga 3" xfId="32760" hidden="1"/>
    <cellStyle name="Uwaga 3" xfId="32757" hidden="1"/>
    <cellStyle name="Uwaga 3" xfId="32747" hidden="1"/>
    <cellStyle name="Uwaga 3" xfId="32744" hidden="1"/>
    <cellStyle name="Uwaga 3" xfId="32742" hidden="1"/>
    <cellStyle name="Uwaga 3" xfId="32732" hidden="1"/>
    <cellStyle name="Uwaga 3" xfId="32729" hidden="1"/>
    <cellStyle name="Uwaga 3" xfId="32727" hidden="1"/>
    <cellStyle name="Uwaga 3" xfId="32717" hidden="1"/>
    <cellStyle name="Uwaga 3" xfId="32715" hidden="1"/>
    <cellStyle name="Uwaga 3" xfId="32714" hidden="1"/>
    <cellStyle name="Uwaga 3" xfId="32702" hidden="1"/>
    <cellStyle name="Uwaga 3" xfId="32699" hidden="1"/>
    <cellStyle name="Uwaga 3" xfId="32697" hidden="1"/>
    <cellStyle name="Uwaga 3" xfId="32687" hidden="1"/>
    <cellStyle name="Uwaga 3" xfId="32684" hidden="1"/>
    <cellStyle name="Uwaga 3" xfId="32682" hidden="1"/>
    <cellStyle name="Uwaga 3" xfId="32672" hidden="1"/>
    <cellStyle name="Uwaga 3" xfId="32669" hidden="1"/>
    <cellStyle name="Uwaga 3" xfId="32667" hidden="1"/>
    <cellStyle name="Uwaga 3" xfId="32657" hidden="1"/>
    <cellStyle name="Uwaga 3" xfId="32655" hidden="1"/>
    <cellStyle name="Uwaga 3" xfId="32654" hidden="1"/>
    <cellStyle name="Uwaga 3" xfId="32641" hidden="1"/>
    <cellStyle name="Uwaga 3" xfId="32638" hidden="1"/>
    <cellStyle name="Uwaga 3" xfId="32636" hidden="1"/>
    <cellStyle name="Uwaga 3" xfId="32626" hidden="1"/>
    <cellStyle name="Uwaga 3" xfId="32623" hidden="1"/>
    <cellStyle name="Uwaga 3" xfId="32621" hidden="1"/>
    <cellStyle name="Uwaga 3" xfId="32611" hidden="1"/>
    <cellStyle name="Uwaga 3" xfId="32608" hidden="1"/>
    <cellStyle name="Uwaga 3" xfId="32606" hidden="1"/>
    <cellStyle name="Uwaga 3" xfId="32597" hidden="1"/>
    <cellStyle name="Uwaga 3" xfId="32595" hidden="1"/>
    <cellStyle name="Uwaga 3" xfId="32594" hidden="1"/>
    <cellStyle name="Uwaga 3" xfId="32582" hidden="1"/>
    <cellStyle name="Uwaga 3" xfId="32580" hidden="1"/>
    <cellStyle name="Uwaga 3" xfId="32578" hidden="1"/>
    <cellStyle name="Uwaga 3" xfId="32567" hidden="1"/>
    <cellStyle name="Uwaga 3" xfId="32565" hidden="1"/>
    <cellStyle name="Uwaga 3" xfId="32563" hidden="1"/>
    <cellStyle name="Uwaga 3" xfId="32552" hidden="1"/>
    <cellStyle name="Uwaga 3" xfId="32550" hidden="1"/>
    <cellStyle name="Uwaga 3" xfId="32548" hidden="1"/>
    <cellStyle name="Uwaga 3" xfId="32537" hidden="1"/>
    <cellStyle name="Uwaga 3" xfId="32535" hidden="1"/>
    <cellStyle name="Uwaga 3" xfId="32534" hidden="1"/>
    <cellStyle name="Uwaga 3" xfId="32521" hidden="1"/>
    <cellStyle name="Uwaga 3" xfId="32518" hidden="1"/>
    <cellStyle name="Uwaga 3" xfId="32516" hidden="1"/>
    <cellStyle name="Uwaga 3" xfId="32506" hidden="1"/>
    <cellStyle name="Uwaga 3" xfId="32503" hidden="1"/>
    <cellStyle name="Uwaga 3" xfId="32501" hidden="1"/>
    <cellStyle name="Uwaga 3" xfId="32491" hidden="1"/>
    <cellStyle name="Uwaga 3" xfId="32488" hidden="1"/>
    <cellStyle name="Uwaga 3" xfId="32486" hidden="1"/>
    <cellStyle name="Uwaga 3" xfId="32477" hidden="1"/>
    <cellStyle name="Uwaga 3" xfId="32475" hidden="1"/>
    <cellStyle name="Uwaga 3" xfId="32473" hidden="1"/>
    <cellStyle name="Uwaga 3" xfId="32461" hidden="1"/>
    <cellStyle name="Uwaga 3" xfId="32458" hidden="1"/>
    <cellStyle name="Uwaga 3" xfId="32456" hidden="1"/>
    <cellStyle name="Uwaga 3" xfId="32446" hidden="1"/>
    <cellStyle name="Uwaga 3" xfId="32443" hidden="1"/>
    <cellStyle name="Uwaga 3" xfId="32441" hidden="1"/>
    <cellStyle name="Uwaga 3" xfId="32431" hidden="1"/>
    <cellStyle name="Uwaga 3" xfId="32428" hidden="1"/>
    <cellStyle name="Uwaga 3" xfId="32426" hidden="1"/>
    <cellStyle name="Uwaga 3" xfId="32419" hidden="1"/>
    <cellStyle name="Uwaga 3" xfId="32416" hidden="1"/>
    <cellStyle name="Uwaga 3" xfId="32414" hidden="1"/>
    <cellStyle name="Uwaga 3" xfId="32404" hidden="1"/>
    <cellStyle name="Uwaga 3" xfId="32401" hidden="1"/>
    <cellStyle name="Uwaga 3" xfId="32398" hidden="1"/>
    <cellStyle name="Uwaga 3" xfId="32389" hidden="1"/>
    <cellStyle name="Uwaga 3" xfId="32385" hidden="1"/>
    <cellStyle name="Uwaga 3" xfId="32382" hidden="1"/>
    <cellStyle name="Uwaga 3" xfId="32374" hidden="1"/>
    <cellStyle name="Uwaga 3" xfId="32371" hidden="1"/>
    <cellStyle name="Uwaga 3" xfId="32368" hidden="1"/>
    <cellStyle name="Uwaga 3" xfId="32359" hidden="1"/>
    <cellStyle name="Uwaga 3" xfId="32356" hidden="1"/>
    <cellStyle name="Uwaga 3" xfId="32353" hidden="1"/>
    <cellStyle name="Uwaga 3" xfId="32343" hidden="1"/>
    <cellStyle name="Uwaga 3" xfId="32339" hidden="1"/>
    <cellStyle name="Uwaga 3" xfId="32336" hidden="1"/>
    <cellStyle name="Uwaga 3" xfId="32327" hidden="1"/>
    <cellStyle name="Uwaga 3" xfId="32323" hidden="1"/>
    <cellStyle name="Uwaga 3" xfId="32321" hidden="1"/>
    <cellStyle name="Uwaga 3" xfId="32313" hidden="1"/>
    <cellStyle name="Uwaga 3" xfId="32309" hidden="1"/>
    <cellStyle name="Uwaga 3" xfId="32306" hidden="1"/>
    <cellStyle name="Uwaga 3" xfId="32299" hidden="1"/>
    <cellStyle name="Uwaga 3" xfId="32296" hidden="1"/>
    <cellStyle name="Uwaga 3" xfId="32293" hidden="1"/>
    <cellStyle name="Uwaga 3" xfId="32284" hidden="1"/>
    <cellStyle name="Uwaga 3" xfId="32279" hidden="1"/>
    <cellStyle name="Uwaga 3" xfId="32276" hidden="1"/>
    <cellStyle name="Uwaga 3" xfId="32269" hidden="1"/>
    <cellStyle name="Uwaga 3" xfId="32264" hidden="1"/>
    <cellStyle name="Uwaga 3" xfId="32261" hidden="1"/>
    <cellStyle name="Uwaga 3" xfId="32254" hidden="1"/>
    <cellStyle name="Uwaga 3" xfId="32249" hidden="1"/>
    <cellStyle name="Uwaga 3" xfId="32246" hidden="1"/>
    <cellStyle name="Uwaga 3" xfId="32240" hidden="1"/>
    <cellStyle name="Uwaga 3" xfId="32236" hidden="1"/>
    <cellStyle name="Uwaga 3" xfId="32233" hidden="1"/>
    <cellStyle name="Uwaga 3" xfId="32225" hidden="1"/>
    <cellStyle name="Uwaga 3" xfId="32220" hidden="1"/>
    <cellStyle name="Uwaga 3" xfId="32216" hidden="1"/>
    <cellStyle name="Uwaga 3" xfId="32210" hidden="1"/>
    <cellStyle name="Uwaga 3" xfId="32205" hidden="1"/>
    <cellStyle name="Uwaga 3" xfId="32201" hidden="1"/>
    <cellStyle name="Uwaga 3" xfId="32195" hidden="1"/>
    <cellStyle name="Uwaga 3" xfId="32190" hidden="1"/>
    <cellStyle name="Uwaga 3" xfId="32186" hidden="1"/>
    <cellStyle name="Uwaga 3" xfId="32181" hidden="1"/>
    <cellStyle name="Uwaga 3" xfId="32177" hidden="1"/>
    <cellStyle name="Uwaga 3" xfId="32173" hidden="1"/>
    <cellStyle name="Uwaga 3" xfId="32165" hidden="1"/>
    <cellStyle name="Uwaga 3" xfId="32160" hidden="1"/>
    <cellStyle name="Uwaga 3" xfId="32156" hidden="1"/>
    <cellStyle name="Uwaga 3" xfId="32150" hidden="1"/>
    <cellStyle name="Uwaga 3" xfId="32145" hidden="1"/>
    <cellStyle name="Uwaga 3" xfId="32141" hidden="1"/>
    <cellStyle name="Uwaga 3" xfId="32135" hidden="1"/>
    <cellStyle name="Uwaga 3" xfId="32130" hidden="1"/>
    <cellStyle name="Uwaga 3" xfId="32126" hidden="1"/>
    <cellStyle name="Uwaga 3" xfId="32122" hidden="1"/>
    <cellStyle name="Uwaga 3" xfId="32117" hidden="1"/>
    <cellStyle name="Uwaga 3" xfId="32112" hidden="1"/>
    <cellStyle name="Uwaga 3" xfId="32107" hidden="1"/>
    <cellStyle name="Uwaga 3" xfId="32103" hidden="1"/>
    <cellStyle name="Uwaga 3" xfId="32099" hidden="1"/>
    <cellStyle name="Uwaga 3" xfId="32092" hidden="1"/>
    <cellStyle name="Uwaga 3" xfId="32088" hidden="1"/>
    <cellStyle name="Uwaga 3" xfId="32083" hidden="1"/>
    <cellStyle name="Uwaga 3" xfId="32077" hidden="1"/>
    <cellStyle name="Uwaga 3" xfId="32073" hidden="1"/>
    <cellStyle name="Uwaga 3" xfId="32068" hidden="1"/>
    <cellStyle name="Uwaga 3" xfId="32062" hidden="1"/>
    <cellStyle name="Uwaga 3" xfId="32058" hidden="1"/>
    <cellStyle name="Uwaga 3" xfId="32053" hidden="1"/>
    <cellStyle name="Uwaga 3" xfId="32047" hidden="1"/>
    <cellStyle name="Uwaga 3" xfId="32043" hidden="1"/>
    <cellStyle name="Uwaga 3" xfId="32039" hidden="1"/>
    <cellStyle name="Uwaga 3" xfId="32899" hidden="1"/>
    <cellStyle name="Uwaga 3" xfId="32898" hidden="1"/>
    <cellStyle name="Uwaga 3" xfId="32897" hidden="1"/>
    <cellStyle name="Uwaga 3" xfId="32884" hidden="1"/>
    <cellStyle name="Uwaga 3" xfId="32883" hidden="1"/>
    <cellStyle name="Uwaga 3" xfId="32882" hidden="1"/>
    <cellStyle name="Uwaga 3" xfId="32869" hidden="1"/>
    <cellStyle name="Uwaga 3" xfId="32868" hidden="1"/>
    <cellStyle name="Uwaga 3" xfId="32867" hidden="1"/>
    <cellStyle name="Uwaga 3" xfId="32854" hidden="1"/>
    <cellStyle name="Uwaga 3" xfId="32853" hidden="1"/>
    <cellStyle name="Uwaga 3" xfId="32852" hidden="1"/>
    <cellStyle name="Uwaga 3" xfId="32839" hidden="1"/>
    <cellStyle name="Uwaga 3" xfId="32838" hidden="1"/>
    <cellStyle name="Uwaga 3" xfId="32837" hidden="1"/>
    <cellStyle name="Uwaga 3" xfId="32825" hidden="1"/>
    <cellStyle name="Uwaga 3" xfId="32823" hidden="1"/>
    <cellStyle name="Uwaga 3" xfId="32821" hidden="1"/>
    <cellStyle name="Uwaga 3" xfId="32810" hidden="1"/>
    <cellStyle name="Uwaga 3" xfId="32808" hidden="1"/>
    <cellStyle name="Uwaga 3" xfId="32806" hidden="1"/>
    <cellStyle name="Uwaga 3" xfId="32795" hidden="1"/>
    <cellStyle name="Uwaga 3" xfId="32793" hidden="1"/>
    <cellStyle name="Uwaga 3" xfId="32791" hidden="1"/>
    <cellStyle name="Uwaga 3" xfId="32780" hidden="1"/>
    <cellStyle name="Uwaga 3" xfId="32778" hidden="1"/>
    <cellStyle name="Uwaga 3" xfId="32776" hidden="1"/>
    <cellStyle name="Uwaga 3" xfId="32765" hidden="1"/>
    <cellStyle name="Uwaga 3" xfId="32763" hidden="1"/>
    <cellStyle name="Uwaga 3" xfId="32761" hidden="1"/>
    <cellStyle name="Uwaga 3" xfId="32750" hidden="1"/>
    <cellStyle name="Uwaga 3" xfId="32748" hidden="1"/>
    <cellStyle name="Uwaga 3" xfId="32746" hidden="1"/>
    <cellStyle name="Uwaga 3" xfId="32735" hidden="1"/>
    <cellStyle name="Uwaga 3" xfId="32733" hidden="1"/>
    <cellStyle name="Uwaga 3" xfId="32731" hidden="1"/>
    <cellStyle name="Uwaga 3" xfId="32720" hidden="1"/>
    <cellStyle name="Uwaga 3" xfId="32718" hidden="1"/>
    <cellStyle name="Uwaga 3" xfId="32716" hidden="1"/>
    <cellStyle name="Uwaga 3" xfId="32705" hidden="1"/>
    <cellStyle name="Uwaga 3" xfId="32703" hidden="1"/>
    <cellStyle name="Uwaga 3" xfId="32701" hidden="1"/>
    <cellStyle name="Uwaga 3" xfId="32690" hidden="1"/>
    <cellStyle name="Uwaga 3" xfId="32688" hidden="1"/>
    <cellStyle name="Uwaga 3" xfId="32686" hidden="1"/>
    <cellStyle name="Uwaga 3" xfId="32675" hidden="1"/>
    <cellStyle name="Uwaga 3" xfId="32673" hidden="1"/>
    <cellStyle name="Uwaga 3" xfId="32671" hidden="1"/>
    <cellStyle name="Uwaga 3" xfId="32660" hidden="1"/>
    <cellStyle name="Uwaga 3" xfId="32658" hidden="1"/>
    <cellStyle name="Uwaga 3" xfId="32656" hidden="1"/>
    <cellStyle name="Uwaga 3" xfId="32645" hidden="1"/>
    <cellStyle name="Uwaga 3" xfId="32643" hidden="1"/>
    <cellStyle name="Uwaga 3" xfId="32640" hidden="1"/>
    <cellStyle name="Uwaga 3" xfId="32630" hidden="1"/>
    <cellStyle name="Uwaga 3" xfId="32627" hidden="1"/>
    <cellStyle name="Uwaga 3" xfId="32624" hidden="1"/>
    <cellStyle name="Uwaga 3" xfId="32615" hidden="1"/>
    <cellStyle name="Uwaga 3" xfId="32613" hidden="1"/>
    <cellStyle name="Uwaga 3" xfId="32610" hidden="1"/>
    <cellStyle name="Uwaga 3" xfId="32600" hidden="1"/>
    <cellStyle name="Uwaga 3" xfId="32598" hidden="1"/>
    <cellStyle name="Uwaga 3" xfId="32596" hidden="1"/>
    <cellStyle name="Uwaga 3" xfId="32585" hidden="1"/>
    <cellStyle name="Uwaga 3" xfId="32583" hidden="1"/>
    <cellStyle name="Uwaga 3" xfId="32581" hidden="1"/>
    <cellStyle name="Uwaga 3" xfId="32570" hidden="1"/>
    <cellStyle name="Uwaga 3" xfId="32568" hidden="1"/>
    <cellStyle name="Uwaga 3" xfId="32566" hidden="1"/>
    <cellStyle name="Uwaga 3" xfId="32555" hidden="1"/>
    <cellStyle name="Uwaga 3" xfId="32553" hidden="1"/>
    <cellStyle name="Uwaga 3" xfId="32551" hidden="1"/>
    <cellStyle name="Uwaga 3" xfId="32540" hidden="1"/>
    <cellStyle name="Uwaga 3" xfId="32538" hidden="1"/>
    <cellStyle name="Uwaga 3" xfId="32536" hidden="1"/>
    <cellStyle name="Uwaga 3" xfId="32525" hidden="1"/>
    <cellStyle name="Uwaga 3" xfId="32523" hidden="1"/>
    <cellStyle name="Uwaga 3" xfId="32520" hidden="1"/>
    <cellStyle name="Uwaga 3" xfId="32510" hidden="1"/>
    <cellStyle name="Uwaga 3" xfId="32507" hidden="1"/>
    <cellStyle name="Uwaga 3" xfId="32504" hidden="1"/>
    <cellStyle name="Uwaga 3" xfId="32495" hidden="1"/>
    <cellStyle name="Uwaga 3" xfId="32492" hidden="1"/>
    <cellStyle name="Uwaga 3" xfId="32489" hidden="1"/>
    <cellStyle name="Uwaga 3" xfId="32480" hidden="1"/>
    <cellStyle name="Uwaga 3" xfId="32478" hidden="1"/>
    <cellStyle name="Uwaga 3" xfId="32476" hidden="1"/>
    <cellStyle name="Uwaga 3" xfId="32465" hidden="1"/>
    <cellStyle name="Uwaga 3" xfId="32462" hidden="1"/>
    <cellStyle name="Uwaga 3" xfId="32459" hidden="1"/>
    <cellStyle name="Uwaga 3" xfId="32450" hidden="1"/>
    <cellStyle name="Uwaga 3" xfId="32447" hidden="1"/>
    <cellStyle name="Uwaga 3" xfId="32444" hidden="1"/>
    <cellStyle name="Uwaga 3" xfId="32435" hidden="1"/>
    <cellStyle name="Uwaga 3" xfId="32432" hidden="1"/>
    <cellStyle name="Uwaga 3" xfId="32429" hidden="1"/>
    <cellStyle name="Uwaga 3" xfId="32422" hidden="1"/>
    <cellStyle name="Uwaga 3" xfId="32418" hidden="1"/>
    <cellStyle name="Uwaga 3" xfId="32415" hidden="1"/>
    <cellStyle name="Uwaga 3" xfId="32407" hidden="1"/>
    <cellStyle name="Uwaga 3" xfId="32403" hidden="1"/>
    <cellStyle name="Uwaga 3" xfId="32400" hidden="1"/>
    <cellStyle name="Uwaga 3" xfId="32392" hidden="1"/>
    <cellStyle name="Uwaga 3" xfId="32388" hidden="1"/>
    <cellStyle name="Uwaga 3" xfId="32384" hidden="1"/>
    <cellStyle name="Uwaga 3" xfId="32377" hidden="1"/>
    <cellStyle name="Uwaga 3" xfId="32373" hidden="1"/>
    <cellStyle name="Uwaga 3" xfId="32370" hidden="1"/>
    <cellStyle name="Uwaga 3" xfId="32362" hidden="1"/>
    <cellStyle name="Uwaga 3" xfId="32358" hidden="1"/>
    <cellStyle name="Uwaga 3" xfId="32355" hidden="1"/>
    <cellStyle name="Uwaga 3" xfId="32346" hidden="1"/>
    <cellStyle name="Uwaga 3" xfId="32341" hidden="1"/>
    <cellStyle name="Uwaga 3" xfId="32337" hidden="1"/>
    <cellStyle name="Uwaga 3" xfId="32331" hidden="1"/>
    <cellStyle name="Uwaga 3" xfId="32326" hidden="1"/>
    <cellStyle name="Uwaga 3" xfId="32322" hidden="1"/>
    <cellStyle name="Uwaga 3" xfId="32316" hidden="1"/>
    <cellStyle name="Uwaga 3" xfId="32311" hidden="1"/>
    <cellStyle name="Uwaga 3" xfId="32307" hidden="1"/>
    <cellStyle name="Uwaga 3" xfId="32302" hidden="1"/>
    <cellStyle name="Uwaga 3" xfId="32298" hidden="1"/>
    <cellStyle name="Uwaga 3" xfId="32294" hidden="1"/>
    <cellStyle name="Uwaga 3" xfId="32287" hidden="1"/>
    <cellStyle name="Uwaga 3" xfId="32282" hidden="1"/>
    <cellStyle name="Uwaga 3" xfId="32278" hidden="1"/>
    <cellStyle name="Uwaga 3" xfId="32271" hidden="1"/>
    <cellStyle name="Uwaga 3" xfId="32266" hidden="1"/>
    <cellStyle name="Uwaga 3" xfId="32262" hidden="1"/>
    <cellStyle name="Uwaga 3" xfId="32257" hidden="1"/>
    <cellStyle name="Uwaga 3" xfId="32252" hidden="1"/>
    <cellStyle name="Uwaga 3" xfId="32248" hidden="1"/>
    <cellStyle name="Uwaga 3" xfId="32242" hidden="1"/>
    <cellStyle name="Uwaga 3" xfId="32238" hidden="1"/>
    <cellStyle name="Uwaga 3" xfId="32235" hidden="1"/>
    <cellStyle name="Uwaga 3" xfId="32228" hidden="1"/>
    <cellStyle name="Uwaga 3" xfId="32223" hidden="1"/>
    <cellStyle name="Uwaga 3" xfId="32218" hidden="1"/>
    <cellStyle name="Uwaga 3" xfId="32212" hidden="1"/>
    <cellStyle name="Uwaga 3" xfId="32207" hidden="1"/>
    <cellStyle name="Uwaga 3" xfId="32202" hidden="1"/>
    <cellStyle name="Uwaga 3" xfId="32197" hidden="1"/>
    <cellStyle name="Uwaga 3" xfId="32192" hidden="1"/>
    <cellStyle name="Uwaga 3" xfId="32187" hidden="1"/>
    <cellStyle name="Uwaga 3" xfId="32183" hidden="1"/>
    <cellStyle name="Uwaga 3" xfId="32179" hidden="1"/>
    <cellStyle name="Uwaga 3" xfId="32174" hidden="1"/>
    <cellStyle name="Uwaga 3" xfId="32167" hidden="1"/>
    <cellStyle name="Uwaga 3" xfId="32162" hidden="1"/>
    <cellStyle name="Uwaga 3" xfId="32157" hidden="1"/>
    <cellStyle name="Uwaga 3" xfId="32151" hidden="1"/>
    <cellStyle name="Uwaga 3" xfId="32146" hidden="1"/>
    <cellStyle name="Uwaga 3" xfId="32142" hidden="1"/>
    <cellStyle name="Uwaga 3" xfId="32137" hidden="1"/>
    <cellStyle name="Uwaga 3" xfId="32132" hidden="1"/>
    <cellStyle name="Uwaga 3" xfId="32127" hidden="1"/>
    <cellStyle name="Uwaga 3" xfId="32123" hidden="1"/>
    <cellStyle name="Uwaga 3" xfId="32118" hidden="1"/>
    <cellStyle name="Uwaga 3" xfId="32113" hidden="1"/>
    <cellStyle name="Uwaga 3" xfId="32108" hidden="1"/>
    <cellStyle name="Uwaga 3" xfId="32104" hidden="1"/>
    <cellStyle name="Uwaga 3" xfId="32100" hidden="1"/>
    <cellStyle name="Uwaga 3" xfId="32093" hidden="1"/>
    <cellStyle name="Uwaga 3" xfId="32089" hidden="1"/>
    <cellStyle name="Uwaga 3" xfId="32084" hidden="1"/>
    <cellStyle name="Uwaga 3" xfId="32078" hidden="1"/>
    <cellStyle name="Uwaga 3" xfId="32074" hidden="1"/>
    <cellStyle name="Uwaga 3" xfId="32069" hidden="1"/>
    <cellStyle name="Uwaga 3" xfId="32063" hidden="1"/>
    <cellStyle name="Uwaga 3" xfId="32059" hidden="1"/>
    <cellStyle name="Uwaga 3" xfId="32055" hidden="1"/>
    <cellStyle name="Uwaga 3" xfId="32048" hidden="1"/>
    <cellStyle name="Uwaga 3" xfId="32044" hidden="1"/>
    <cellStyle name="Uwaga 3" xfId="32040" hidden="1"/>
    <cellStyle name="Uwaga 3" xfId="32904" hidden="1"/>
    <cellStyle name="Uwaga 3" xfId="32902" hidden="1"/>
    <cellStyle name="Uwaga 3" xfId="32900" hidden="1"/>
    <cellStyle name="Uwaga 3" xfId="32887" hidden="1"/>
    <cellStyle name="Uwaga 3" xfId="32886" hidden="1"/>
    <cellStyle name="Uwaga 3" xfId="32885" hidden="1"/>
    <cellStyle name="Uwaga 3" xfId="32872" hidden="1"/>
    <cellStyle name="Uwaga 3" xfId="32871" hidden="1"/>
    <cellStyle name="Uwaga 3" xfId="32870" hidden="1"/>
    <cellStyle name="Uwaga 3" xfId="32858" hidden="1"/>
    <cellStyle name="Uwaga 3" xfId="32856" hidden="1"/>
    <cellStyle name="Uwaga 3" xfId="32855" hidden="1"/>
    <cellStyle name="Uwaga 3" xfId="32842" hidden="1"/>
    <cellStyle name="Uwaga 3" xfId="32841" hidden="1"/>
    <cellStyle name="Uwaga 3" xfId="32840" hidden="1"/>
    <cellStyle name="Uwaga 3" xfId="32828" hidden="1"/>
    <cellStyle name="Uwaga 3" xfId="32826" hidden="1"/>
    <cellStyle name="Uwaga 3" xfId="32824" hidden="1"/>
    <cellStyle name="Uwaga 3" xfId="32813" hidden="1"/>
    <cellStyle name="Uwaga 3" xfId="32811" hidden="1"/>
    <cellStyle name="Uwaga 3" xfId="32809" hidden="1"/>
    <cellStyle name="Uwaga 3" xfId="32798" hidden="1"/>
    <cellStyle name="Uwaga 3" xfId="32796" hidden="1"/>
    <cellStyle name="Uwaga 3" xfId="32794" hidden="1"/>
    <cellStyle name="Uwaga 3" xfId="32783" hidden="1"/>
    <cellStyle name="Uwaga 3" xfId="32781" hidden="1"/>
    <cellStyle name="Uwaga 3" xfId="32779" hidden="1"/>
    <cellStyle name="Uwaga 3" xfId="32768" hidden="1"/>
    <cellStyle name="Uwaga 3" xfId="32766" hidden="1"/>
    <cellStyle name="Uwaga 3" xfId="32764" hidden="1"/>
    <cellStyle name="Uwaga 3" xfId="32753" hidden="1"/>
    <cellStyle name="Uwaga 3" xfId="32751" hidden="1"/>
    <cellStyle name="Uwaga 3" xfId="32749" hidden="1"/>
    <cellStyle name="Uwaga 3" xfId="32738" hidden="1"/>
    <cellStyle name="Uwaga 3" xfId="32736" hidden="1"/>
    <cellStyle name="Uwaga 3" xfId="32734" hidden="1"/>
    <cellStyle name="Uwaga 3" xfId="32723" hidden="1"/>
    <cellStyle name="Uwaga 3" xfId="32721" hidden="1"/>
    <cellStyle name="Uwaga 3" xfId="32719" hidden="1"/>
    <cellStyle name="Uwaga 3" xfId="32708" hidden="1"/>
    <cellStyle name="Uwaga 3" xfId="32706" hidden="1"/>
    <cellStyle name="Uwaga 3" xfId="32704" hidden="1"/>
    <cellStyle name="Uwaga 3" xfId="32693" hidden="1"/>
    <cellStyle name="Uwaga 3" xfId="32691" hidden="1"/>
    <cellStyle name="Uwaga 3" xfId="32689" hidden="1"/>
    <cellStyle name="Uwaga 3" xfId="32678" hidden="1"/>
    <cellStyle name="Uwaga 3" xfId="32676" hidden="1"/>
    <cellStyle name="Uwaga 3" xfId="32674" hidden="1"/>
    <cellStyle name="Uwaga 3" xfId="32663" hidden="1"/>
    <cellStyle name="Uwaga 3" xfId="32661" hidden="1"/>
    <cellStyle name="Uwaga 3" xfId="32659" hidden="1"/>
    <cellStyle name="Uwaga 3" xfId="32648" hidden="1"/>
    <cellStyle name="Uwaga 3" xfId="32646" hidden="1"/>
    <cellStyle name="Uwaga 3" xfId="32644" hidden="1"/>
    <cellStyle name="Uwaga 3" xfId="32633" hidden="1"/>
    <cellStyle name="Uwaga 3" xfId="32631" hidden="1"/>
    <cellStyle name="Uwaga 3" xfId="32629" hidden="1"/>
    <cellStyle name="Uwaga 3" xfId="32618" hidden="1"/>
    <cellStyle name="Uwaga 3" xfId="32616" hidden="1"/>
    <cellStyle name="Uwaga 3" xfId="32614" hidden="1"/>
    <cellStyle name="Uwaga 3" xfId="32603" hidden="1"/>
    <cellStyle name="Uwaga 3" xfId="32601" hidden="1"/>
    <cellStyle name="Uwaga 3" xfId="32599" hidden="1"/>
    <cellStyle name="Uwaga 3" xfId="32588" hidden="1"/>
    <cellStyle name="Uwaga 3" xfId="32586" hidden="1"/>
    <cellStyle name="Uwaga 3" xfId="32584" hidden="1"/>
    <cellStyle name="Uwaga 3" xfId="32573" hidden="1"/>
    <cellStyle name="Uwaga 3" xfId="32571" hidden="1"/>
    <cellStyle name="Uwaga 3" xfId="32569" hidden="1"/>
    <cellStyle name="Uwaga 3" xfId="32558" hidden="1"/>
    <cellStyle name="Uwaga 3" xfId="32556" hidden="1"/>
    <cellStyle name="Uwaga 3" xfId="32554" hidden="1"/>
    <cellStyle name="Uwaga 3" xfId="32543" hidden="1"/>
    <cellStyle name="Uwaga 3" xfId="32541" hidden="1"/>
    <cellStyle name="Uwaga 3" xfId="32539" hidden="1"/>
    <cellStyle name="Uwaga 3" xfId="32528" hidden="1"/>
    <cellStyle name="Uwaga 3" xfId="32526" hidden="1"/>
    <cellStyle name="Uwaga 3" xfId="32524" hidden="1"/>
    <cellStyle name="Uwaga 3" xfId="32513" hidden="1"/>
    <cellStyle name="Uwaga 3" xfId="32511" hidden="1"/>
    <cellStyle name="Uwaga 3" xfId="32508" hidden="1"/>
    <cellStyle name="Uwaga 3" xfId="32498" hidden="1"/>
    <cellStyle name="Uwaga 3" xfId="32496" hidden="1"/>
    <cellStyle name="Uwaga 3" xfId="32494" hidden="1"/>
    <cellStyle name="Uwaga 3" xfId="32483" hidden="1"/>
    <cellStyle name="Uwaga 3" xfId="32481" hidden="1"/>
    <cellStyle name="Uwaga 3" xfId="32479" hidden="1"/>
    <cellStyle name="Uwaga 3" xfId="32468" hidden="1"/>
    <cellStyle name="Uwaga 3" xfId="32466" hidden="1"/>
    <cellStyle name="Uwaga 3" xfId="32463" hidden="1"/>
    <cellStyle name="Uwaga 3" xfId="32453" hidden="1"/>
    <cellStyle name="Uwaga 3" xfId="32451" hidden="1"/>
    <cellStyle name="Uwaga 3" xfId="32448" hidden="1"/>
    <cellStyle name="Uwaga 3" xfId="32438" hidden="1"/>
    <cellStyle name="Uwaga 3" xfId="32436" hidden="1"/>
    <cellStyle name="Uwaga 3" xfId="32433" hidden="1"/>
    <cellStyle name="Uwaga 3" xfId="32424" hidden="1"/>
    <cellStyle name="Uwaga 3" xfId="32421" hidden="1"/>
    <cellStyle name="Uwaga 3" xfId="32417" hidden="1"/>
    <cellStyle name="Uwaga 3" xfId="32409" hidden="1"/>
    <cellStyle name="Uwaga 3" xfId="32406" hidden="1"/>
    <cellStyle name="Uwaga 3" xfId="32402" hidden="1"/>
    <cellStyle name="Uwaga 3" xfId="32394" hidden="1"/>
    <cellStyle name="Uwaga 3" xfId="32391" hidden="1"/>
    <cellStyle name="Uwaga 3" xfId="32387" hidden="1"/>
    <cellStyle name="Uwaga 3" xfId="32379" hidden="1"/>
    <cellStyle name="Uwaga 3" xfId="32376" hidden="1"/>
    <cellStyle name="Uwaga 3" xfId="32372" hidden="1"/>
    <cellStyle name="Uwaga 3" xfId="32364" hidden="1"/>
    <cellStyle name="Uwaga 3" xfId="32361" hidden="1"/>
    <cellStyle name="Uwaga 3" xfId="32357" hidden="1"/>
    <cellStyle name="Uwaga 3" xfId="32349" hidden="1"/>
    <cellStyle name="Uwaga 3" xfId="32345" hidden="1"/>
    <cellStyle name="Uwaga 3" xfId="32340" hidden="1"/>
    <cellStyle name="Uwaga 3" xfId="32334" hidden="1"/>
    <cellStyle name="Uwaga 3" xfId="32330" hidden="1"/>
    <cellStyle name="Uwaga 3" xfId="32325" hidden="1"/>
    <cellStyle name="Uwaga 3" xfId="32319" hidden="1"/>
    <cellStyle name="Uwaga 3" xfId="32315" hidden="1"/>
    <cellStyle name="Uwaga 3" xfId="32310" hidden="1"/>
    <cellStyle name="Uwaga 3" xfId="32304" hidden="1"/>
    <cellStyle name="Uwaga 3" xfId="32301" hidden="1"/>
    <cellStyle name="Uwaga 3" xfId="32297" hidden="1"/>
    <cellStyle name="Uwaga 3" xfId="32289" hidden="1"/>
    <cellStyle name="Uwaga 3" xfId="32286" hidden="1"/>
    <cellStyle name="Uwaga 3" xfId="32281" hidden="1"/>
    <cellStyle name="Uwaga 3" xfId="32274" hidden="1"/>
    <cellStyle name="Uwaga 3" xfId="32270" hidden="1"/>
    <cellStyle name="Uwaga 3" xfId="32265" hidden="1"/>
    <cellStyle name="Uwaga 3" xfId="32259" hidden="1"/>
    <cellStyle name="Uwaga 3" xfId="32255" hidden="1"/>
    <cellStyle name="Uwaga 3" xfId="32250" hidden="1"/>
    <cellStyle name="Uwaga 3" xfId="32244" hidden="1"/>
    <cellStyle name="Uwaga 3" xfId="32241" hidden="1"/>
    <cellStyle name="Uwaga 3" xfId="32237" hidden="1"/>
    <cellStyle name="Uwaga 3" xfId="32229" hidden="1"/>
    <cellStyle name="Uwaga 3" xfId="32224" hidden="1"/>
    <cellStyle name="Uwaga 3" xfId="32219" hidden="1"/>
    <cellStyle name="Uwaga 3" xfId="32214" hidden="1"/>
    <cellStyle name="Uwaga 3" xfId="32209" hidden="1"/>
    <cellStyle name="Uwaga 3" xfId="32204" hidden="1"/>
    <cellStyle name="Uwaga 3" xfId="32199" hidden="1"/>
    <cellStyle name="Uwaga 3" xfId="32194" hidden="1"/>
    <cellStyle name="Uwaga 3" xfId="32189" hidden="1"/>
    <cellStyle name="Uwaga 3" xfId="32184" hidden="1"/>
    <cellStyle name="Uwaga 3" xfId="32180" hidden="1"/>
    <cellStyle name="Uwaga 3" xfId="32175" hidden="1"/>
    <cellStyle name="Uwaga 3" xfId="32168" hidden="1"/>
    <cellStyle name="Uwaga 3" xfId="32163" hidden="1"/>
    <cellStyle name="Uwaga 3" xfId="32158" hidden="1"/>
    <cellStyle name="Uwaga 3" xfId="32153" hidden="1"/>
    <cellStyle name="Uwaga 3" xfId="32148" hidden="1"/>
    <cellStyle name="Uwaga 3" xfId="32143" hidden="1"/>
    <cellStyle name="Uwaga 3" xfId="32138" hidden="1"/>
    <cellStyle name="Uwaga 3" xfId="32133" hidden="1"/>
    <cellStyle name="Uwaga 3" xfId="32128" hidden="1"/>
    <cellStyle name="Uwaga 3" xfId="32124" hidden="1"/>
    <cellStyle name="Uwaga 3" xfId="32119" hidden="1"/>
    <cellStyle name="Uwaga 3" xfId="32114" hidden="1"/>
    <cellStyle name="Uwaga 3" xfId="32109" hidden="1"/>
    <cellStyle name="Uwaga 3" xfId="32105" hidden="1"/>
    <cellStyle name="Uwaga 3" xfId="32101" hidden="1"/>
    <cellStyle name="Uwaga 3" xfId="32094" hidden="1"/>
    <cellStyle name="Uwaga 3" xfId="32090" hidden="1"/>
    <cellStyle name="Uwaga 3" xfId="32085" hidden="1"/>
    <cellStyle name="Uwaga 3" xfId="32079" hidden="1"/>
    <cellStyle name="Uwaga 3" xfId="32075" hidden="1"/>
    <cellStyle name="Uwaga 3" xfId="32070" hidden="1"/>
    <cellStyle name="Uwaga 3" xfId="32064" hidden="1"/>
    <cellStyle name="Uwaga 3" xfId="32060" hidden="1"/>
    <cellStyle name="Uwaga 3" xfId="32056" hidden="1"/>
    <cellStyle name="Uwaga 3" xfId="32049" hidden="1"/>
    <cellStyle name="Uwaga 3" xfId="32045" hidden="1"/>
    <cellStyle name="Uwaga 3" xfId="32041" hidden="1"/>
    <cellStyle name="Uwaga 3" xfId="32908" hidden="1"/>
    <cellStyle name="Uwaga 3" xfId="32907" hidden="1"/>
    <cellStyle name="Uwaga 3" xfId="32905" hidden="1"/>
    <cellStyle name="Uwaga 3" xfId="32892" hidden="1"/>
    <cellStyle name="Uwaga 3" xfId="32890" hidden="1"/>
    <cellStyle name="Uwaga 3" xfId="32888" hidden="1"/>
    <cellStyle name="Uwaga 3" xfId="32878" hidden="1"/>
    <cellStyle name="Uwaga 3" xfId="32876" hidden="1"/>
    <cellStyle name="Uwaga 3" xfId="32874" hidden="1"/>
    <cellStyle name="Uwaga 3" xfId="32863" hidden="1"/>
    <cellStyle name="Uwaga 3" xfId="32861" hidden="1"/>
    <cellStyle name="Uwaga 3" xfId="32859" hidden="1"/>
    <cellStyle name="Uwaga 3" xfId="32846" hidden="1"/>
    <cellStyle name="Uwaga 3" xfId="32844" hidden="1"/>
    <cellStyle name="Uwaga 3" xfId="32843" hidden="1"/>
    <cellStyle name="Uwaga 3" xfId="32830" hidden="1"/>
    <cellStyle name="Uwaga 3" xfId="32829" hidden="1"/>
    <cellStyle name="Uwaga 3" xfId="32827" hidden="1"/>
    <cellStyle name="Uwaga 3" xfId="32815" hidden="1"/>
    <cellStyle name="Uwaga 3" xfId="32814" hidden="1"/>
    <cellStyle name="Uwaga 3" xfId="32812" hidden="1"/>
    <cellStyle name="Uwaga 3" xfId="32800" hidden="1"/>
    <cellStyle name="Uwaga 3" xfId="32799" hidden="1"/>
    <cellStyle name="Uwaga 3" xfId="32797" hidden="1"/>
    <cellStyle name="Uwaga 3" xfId="32785" hidden="1"/>
    <cellStyle name="Uwaga 3" xfId="32784" hidden="1"/>
    <cellStyle name="Uwaga 3" xfId="32782" hidden="1"/>
    <cellStyle name="Uwaga 3" xfId="32770" hidden="1"/>
    <cellStyle name="Uwaga 3" xfId="32769" hidden="1"/>
    <cellStyle name="Uwaga 3" xfId="32767" hidden="1"/>
    <cellStyle name="Uwaga 3" xfId="32755" hidden="1"/>
    <cellStyle name="Uwaga 3" xfId="32754" hidden="1"/>
    <cellStyle name="Uwaga 3" xfId="32752" hidden="1"/>
    <cellStyle name="Uwaga 3" xfId="32740" hidden="1"/>
    <cellStyle name="Uwaga 3" xfId="32739" hidden="1"/>
    <cellStyle name="Uwaga 3" xfId="32737" hidden="1"/>
    <cellStyle name="Uwaga 3" xfId="32725" hidden="1"/>
    <cellStyle name="Uwaga 3" xfId="32724" hidden="1"/>
    <cellStyle name="Uwaga 3" xfId="32722" hidden="1"/>
    <cellStyle name="Uwaga 3" xfId="32710" hidden="1"/>
    <cellStyle name="Uwaga 3" xfId="32709" hidden="1"/>
    <cellStyle name="Uwaga 3" xfId="32707" hidden="1"/>
    <cellStyle name="Uwaga 3" xfId="32695" hidden="1"/>
    <cellStyle name="Uwaga 3" xfId="32694" hidden="1"/>
    <cellStyle name="Uwaga 3" xfId="32692" hidden="1"/>
    <cellStyle name="Uwaga 3" xfId="32680" hidden="1"/>
    <cellStyle name="Uwaga 3" xfId="32679" hidden="1"/>
    <cellStyle name="Uwaga 3" xfId="32677" hidden="1"/>
    <cellStyle name="Uwaga 3" xfId="32665" hidden="1"/>
    <cellStyle name="Uwaga 3" xfId="32664" hidden="1"/>
    <cellStyle name="Uwaga 3" xfId="32662" hidden="1"/>
    <cellStyle name="Uwaga 3" xfId="32650" hidden="1"/>
    <cellStyle name="Uwaga 3" xfId="32649" hidden="1"/>
    <cellStyle name="Uwaga 3" xfId="32647" hidden="1"/>
    <cellStyle name="Uwaga 3" xfId="32635" hidden="1"/>
    <cellStyle name="Uwaga 3" xfId="32634" hidden="1"/>
    <cellStyle name="Uwaga 3" xfId="32632" hidden="1"/>
    <cellStyle name="Uwaga 3" xfId="32620" hidden="1"/>
    <cellStyle name="Uwaga 3" xfId="32619" hidden="1"/>
    <cellStyle name="Uwaga 3" xfId="32617" hidden="1"/>
    <cellStyle name="Uwaga 3" xfId="32605" hidden="1"/>
    <cellStyle name="Uwaga 3" xfId="32604" hidden="1"/>
    <cellStyle name="Uwaga 3" xfId="32602" hidden="1"/>
    <cellStyle name="Uwaga 3" xfId="32590" hidden="1"/>
    <cellStyle name="Uwaga 3" xfId="32589" hidden="1"/>
    <cellStyle name="Uwaga 3" xfId="32587" hidden="1"/>
    <cellStyle name="Uwaga 3" xfId="32575" hidden="1"/>
    <cellStyle name="Uwaga 3" xfId="32574" hidden="1"/>
    <cellStyle name="Uwaga 3" xfId="32572" hidden="1"/>
    <cellStyle name="Uwaga 3" xfId="32560" hidden="1"/>
    <cellStyle name="Uwaga 3" xfId="32559" hidden="1"/>
    <cellStyle name="Uwaga 3" xfId="32557" hidden="1"/>
    <cellStyle name="Uwaga 3" xfId="32545" hidden="1"/>
    <cellStyle name="Uwaga 3" xfId="32544" hidden="1"/>
    <cellStyle name="Uwaga 3" xfId="32542" hidden="1"/>
    <cellStyle name="Uwaga 3" xfId="32530" hidden="1"/>
    <cellStyle name="Uwaga 3" xfId="32529" hidden="1"/>
    <cellStyle name="Uwaga 3" xfId="32527" hidden="1"/>
    <cellStyle name="Uwaga 3" xfId="32515" hidden="1"/>
    <cellStyle name="Uwaga 3" xfId="32514" hidden="1"/>
    <cellStyle name="Uwaga 3" xfId="32512" hidden="1"/>
    <cellStyle name="Uwaga 3" xfId="32500" hidden="1"/>
    <cellStyle name="Uwaga 3" xfId="32499" hidden="1"/>
    <cellStyle name="Uwaga 3" xfId="32497" hidden="1"/>
    <cellStyle name="Uwaga 3" xfId="32485" hidden="1"/>
    <cellStyle name="Uwaga 3" xfId="32484" hidden="1"/>
    <cellStyle name="Uwaga 3" xfId="32482" hidden="1"/>
    <cellStyle name="Uwaga 3" xfId="32470" hidden="1"/>
    <cellStyle name="Uwaga 3" xfId="32469" hidden="1"/>
    <cellStyle name="Uwaga 3" xfId="32467" hidden="1"/>
    <cellStyle name="Uwaga 3" xfId="32455" hidden="1"/>
    <cellStyle name="Uwaga 3" xfId="32454" hidden="1"/>
    <cellStyle name="Uwaga 3" xfId="32452" hidden="1"/>
    <cellStyle name="Uwaga 3" xfId="32440" hidden="1"/>
    <cellStyle name="Uwaga 3" xfId="32439" hidden="1"/>
    <cellStyle name="Uwaga 3" xfId="32437" hidden="1"/>
    <cellStyle name="Uwaga 3" xfId="32425" hidden="1"/>
    <cellStyle name="Uwaga 3" xfId="32423" hidden="1"/>
    <cellStyle name="Uwaga 3" xfId="32420" hidden="1"/>
    <cellStyle name="Uwaga 3" xfId="32410" hidden="1"/>
    <cellStyle name="Uwaga 3" xfId="32408" hidden="1"/>
    <cellStyle name="Uwaga 3" xfId="32405" hidden="1"/>
    <cellStyle name="Uwaga 3" xfId="32395" hidden="1"/>
    <cellStyle name="Uwaga 3" xfId="32393" hidden="1"/>
    <cellStyle name="Uwaga 3" xfId="32390" hidden="1"/>
    <cellStyle name="Uwaga 3" xfId="32380" hidden="1"/>
    <cellStyle name="Uwaga 3" xfId="32378" hidden="1"/>
    <cellStyle name="Uwaga 3" xfId="32375" hidden="1"/>
    <cellStyle name="Uwaga 3" xfId="32365" hidden="1"/>
    <cellStyle name="Uwaga 3" xfId="32363" hidden="1"/>
    <cellStyle name="Uwaga 3" xfId="32360" hidden="1"/>
    <cellStyle name="Uwaga 3" xfId="32350" hidden="1"/>
    <cellStyle name="Uwaga 3" xfId="32348" hidden="1"/>
    <cellStyle name="Uwaga 3" xfId="32344" hidden="1"/>
    <cellStyle name="Uwaga 3" xfId="32335" hidden="1"/>
    <cellStyle name="Uwaga 3" xfId="32332" hidden="1"/>
    <cellStyle name="Uwaga 3" xfId="32328" hidden="1"/>
    <cellStyle name="Uwaga 3" xfId="32320" hidden="1"/>
    <cellStyle name="Uwaga 3" xfId="32318" hidden="1"/>
    <cellStyle name="Uwaga 3" xfId="32314" hidden="1"/>
    <cellStyle name="Uwaga 3" xfId="32305" hidden="1"/>
    <cellStyle name="Uwaga 3" xfId="32303" hidden="1"/>
    <cellStyle name="Uwaga 3" xfId="32300" hidden="1"/>
    <cellStyle name="Uwaga 3" xfId="32290" hidden="1"/>
    <cellStyle name="Uwaga 3" xfId="32288" hidden="1"/>
    <cellStyle name="Uwaga 3" xfId="32283" hidden="1"/>
    <cellStyle name="Uwaga 3" xfId="32275" hidden="1"/>
    <cellStyle name="Uwaga 3" xfId="32273" hidden="1"/>
    <cellStyle name="Uwaga 3" xfId="32268" hidden="1"/>
    <cellStyle name="Uwaga 3" xfId="32260" hidden="1"/>
    <cellStyle name="Uwaga 3" xfId="32258" hidden="1"/>
    <cellStyle name="Uwaga 3" xfId="32253" hidden="1"/>
    <cellStyle name="Uwaga 3" xfId="32245" hidden="1"/>
    <cellStyle name="Uwaga 3" xfId="32243" hidden="1"/>
    <cellStyle name="Uwaga 3" xfId="32239" hidden="1"/>
    <cellStyle name="Uwaga 3" xfId="32230" hidden="1"/>
    <cellStyle name="Uwaga 3" xfId="32227" hidden="1"/>
    <cellStyle name="Uwaga 3" xfId="32222" hidden="1"/>
    <cellStyle name="Uwaga 3" xfId="32215" hidden="1"/>
    <cellStyle name="Uwaga 3" xfId="32211" hidden="1"/>
    <cellStyle name="Uwaga 3" xfId="32206" hidden="1"/>
    <cellStyle name="Uwaga 3" xfId="32200" hidden="1"/>
    <cellStyle name="Uwaga 3" xfId="32196" hidden="1"/>
    <cellStyle name="Uwaga 3" xfId="32191" hidden="1"/>
    <cellStyle name="Uwaga 3" xfId="32185" hidden="1"/>
    <cellStyle name="Uwaga 3" xfId="32182" hidden="1"/>
    <cellStyle name="Uwaga 3" xfId="32178" hidden="1"/>
    <cellStyle name="Uwaga 3" xfId="32169" hidden="1"/>
    <cellStyle name="Uwaga 3" xfId="32164" hidden="1"/>
    <cellStyle name="Uwaga 3" xfId="32159" hidden="1"/>
    <cellStyle name="Uwaga 3" xfId="32154" hidden="1"/>
    <cellStyle name="Uwaga 3" xfId="32149" hidden="1"/>
    <cellStyle name="Uwaga 3" xfId="32144" hidden="1"/>
    <cellStyle name="Uwaga 3" xfId="32139" hidden="1"/>
    <cellStyle name="Uwaga 3" xfId="32134" hidden="1"/>
    <cellStyle name="Uwaga 3" xfId="32129" hidden="1"/>
    <cellStyle name="Uwaga 3" xfId="32125" hidden="1"/>
    <cellStyle name="Uwaga 3" xfId="32120" hidden="1"/>
    <cellStyle name="Uwaga 3" xfId="32115" hidden="1"/>
    <cellStyle name="Uwaga 3" xfId="32110" hidden="1"/>
    <cellStyle name="Uwaga 3" xfId="32106" hidden="1"/>
    <cellStyle name="Uwaga 3" xfId="32102" hidden="1"/>
    <cellStyle name="Uwaga 3" xfId="32095" hidden="1"/>
    <cellStyle name="Uwaga 3" xfId="32091" hidden="1"/>
    <cellStyle name="Uwaga 3" xfId="32086" hidden="1"/>
    <cellStyle name="Uwaga 3" xfId="32080" hidden="1"/>
    <cellStyle name="Uwaga 3" xfId="32076" hidden="1"/>
    <cellStyle name="Uwaga 3" xfId="32071" hidden="1"/>
    <cellStyle name="Uwaga 3" xfId="32065" hidden="1"/>
    <cellStyle name="Uwaga 3" xfId="32061" hidden="1"/>
    <cellStyle name="Uwaga 3" xfId="32057" hidden="1"/>
    <cellStyle name="Uwaga 3" xfId="32050" hidden="1"/>
    <cellStyle name="Uwaga 3" xfId="32046" hidden="1"/>
    <cellStyle name="Uwaga 3" xfId="32042" hidden="1"/>
    <cellStyle name="Uwaga 3" xfId="31960" hidden="1"/>
    <cellStyle name="Uwaga 3" xfId="31959" hidden="1"/>
    <cellStyle name="Uwaga 3" xfId="31958" hidden="1"/>
    <cellStyle name="Uwaga 3" xfId="31951" hidden="1"/>
    <cellStyle name="Uwaga 3" xfId="31950" hidden="1"/>
    <cellStyle name="Uwaga 3" xfId="31949" hidden="1"/>
    <cellStyle name="Uwaga 3" xfId="31942" hidden="1"/>
    <cellStyle name="Uwaga 3" xfId="31941" hidden="1"/>
    <cellStyle name="Uwaga 3" xfId="31940" hidden="1"/>
    <cellStyle name="Uwaga 3" xfId="31933" hidden="1"/>
    <cellStyle name="Uwaga 3" xfId="31932" hidden="1"/>
    <cellStyle name="Uwaga 3" xfId="31931" hidden="1"/>
    <cellStyle name="Uwaga 3" xfId="31924" hidden="1"/>
    <cellStyle name="Uwaga 3" xfId="31923" hidden="1"/>
    <cellStyle name="Uwaga 3" xfId="31921" hidden="1"/>
    <cellStyle name="Uwaga 3" xfId="31916" hidden="1"/>
    <cellStyle name="Uwaga 3" xfId="31913" hidden="1"/>
    <cellStyle name="Uwaga 3" xfId="31911" hidden="1"/>
    <cellStyle name="Uwaga 3" xfId="31907" hidden="1"/>
    <cellStyle name="Uwaga 3" xfId="31904" hidden="1"/>
    <cellStyle name="Uwaga 3" xfId="31902" hidden="1"/>
    <cellStyle name="Uwaga 3" xfId="31898" hidden="1"/>
    <cellStyle name="Uwaga 3" xfId="31895" hidden="1"/>
    <cellStyle name="Uwaga 3" xfId="31893" hidden="1"/>
    <cellStyle name="Uwaga 3" xfId="31889" hidden="1"/>
    <cellStyle name="Uwaga 3" xfId="31887" hidden="1"/>
    <cellStyle name="Uwaga 3" xfId="31886" hidden="1"/>
    <cellStyle name="Uwaga 3" xfId="31880" hidden="1"/>
    <cellStyle name="Uwaga 3" xfId="31878" hidden="1"/>
    <cellStyle name="Uwaga 3" xfId="31875" hidden="1"/>
    <cellStyle name="Uwaga 3" xfId="31871" hidden="1"/>
    <cellStyle name="Uwaga 3" xfId="31868" hidden="1"/>
    <cellStyle name="Uwaga 3" xfId="31866" hidden="1"/>
    <cellStyle name="Uwaga 3" xfId="31862" hidden="1"/>
    <cellStyle name="Uwaga 3" xfId="31859" hidden="1"/>
    <cellStyle name="Uwaga 3" xfId="31857" hidden="1"/>
    <cellStyle name="Uwaga 3" xfId="31853" hidden="1"/>
    <cellStyle name="Uwaga 3" xfId="31851" hidden="1"/>
    <cellStyle name="Uwaga 3" xfId="31850" hidden="1"/>
    <cellStyle name="Uwaga 3" xfId="31844" hidden="1"/>
    <cellStyle name="Uwaga 3" xfId="31841" hidden="1"/>
    <cellStyle name="Uwaga 3" xfId="31839" hidden="1"/>
    <cellStyle name="Uwaga 3" xfId="31835" hidden="1"/>
    <cellStyle name="Uwaga 3" xfId="31832" hidden="1"/>
    <cellStyle name="Uwaga 3" xfId="31830" hidden="1"/>
    <cellStyle name="Uwaga 3" xfId="31826" hidden="1"/>
    <cellStyle name="Uwaga 3" xfId="31823" hidden="1"/>
    <cellStyle name="Uwaga 3" xfId="31821" hidden="1"/>
    <cellStyle name="Uwaga 3" xfId="31817" hidden="1"/>
    <cellStyle name="Uwaga 3" xfId="31815" hidden="1"/>
    <cellStyle name="Uwaga 3" xfId="31814" hidden="1"/>
    <cellStyle name="Uwaga 3" xfId="31807" hidden="1"/>
    <cellStyle name="Uwaga 3" xfId="31804" hidden="1"/>
    <cellStyle name="Uwaga 3" xfId="31802" hidden="1"/>
    <cellStyle name="Uwaga 3" xfId="31798" hidden="1"/>
    <cellStyle name="Uwaga 3" xfId="31795" hidden="1"/>
    <cellStyle name="Uwaga 3" xfId="31793" hidden="1"/>
    <cellStyle name="Uwaga 3" xfId="31789" hidden="1"/>
    <cellStyle name="Uwaga 3" xfId="31786" hidden="1"/>
    <cellStyle name="Uwaga 3" xfId="31784" hidden="1"/>
    <cellStyle name="Uwaga 3" xfId="31781" hidden="1"/>
    <cellStyle name="Uwaga 3" xfId="31779" hidden="1"/>
    <cellStyle name="Uwaga 3" xfId="31778" hidden="1"/>
    <cellStyle name="Uwaga 3" xfId="31772" hidden="1"/>
    <cellStyle name="Uwaga 3" xfId="31770" hidden="1"/>
    <cellStyle name="Uwaga 3" xfId="31768" hidden="1"/>
    <cellStyle name="Uwaga 3" xfId="31763" hidden="1"/>
    <cellStyle name="Uwaga 3" xfId="31761" hidden="1"/>
    <cellStyle name="Uwaga 3" xfId="31759" hidden="1"/>
    <cellStyle name="Uwaga 3" xfId="31754" hidden="1"/>
    <cellStyle name="Uwaga 3" xfId="31752" hidden="1"/>
    <cellStyle name="Uwaga 3" xfId="31750" hidden="1"/>
    <cellStyle name="Uwaga 3" xfId="31745" hidden="1"/>
    <cellStyle name="Uwaga 3" xfId="31743" hidden="1"/>
    <cellStyle name="Uwaga 3" xfId="31742" hidden="1"/>
    <cellStyle name="Uwaga 3" xfId="31735" hidden="1"/>
    <cellStyle name="Uwaga 3" xfId="31732" hidden="1"/>
    <cellStyle name="Uwaga 3" xfId="31730" hidden="1"/>
    <cellStyle name="Uwaga 3" xfId="31726" hidden="1"/>
    <cellStyle name="Uwaga 3" xfId="31723" hidden="1"/>
    <cellStyle name="Uwaga 3" xfId="31721" hidden="1"/>
    <cellStyle name="Uwaga 3" xfId="31717" hidden="1"/>
    <cellStyle name="Uwaga 3" xfId="31714" hidden="1"/>
    <cellStyle name="Uwaga 3" xfId="31712" hidden="1"/>
    <cellStyle name="Uwaga 3" xfId="31709" hidden="1"/>
    <cellStyle name="Uwaga 3" xfId="31707" hidden="1"/>
    <cellStyle name="Uwaga 3" xfId="31705" hidden="1"/>
    <cellStyle name="Uwaga 3" xfId="31699" hidden="1"/>
    <cellStyle name="Uwaga 3" xfId="31696" hidden="1"/>
    <cellStyle name="Uwaga 3" xfId="31694" hidden="1"/>
    <cellStyle name="Uwaga 3" xfId="31690" hidden="1"/>
    <cellStyle name="Uwaga 3" xfId="31687" hidden="1"/>
    <cellStyle name="Uwaga 3" xfId="31685" hidden="1"/>
    <cellStyle name="Uwaga 3" xfId="31681" hidden="1"/>
    <cellStyle name="Uwaga 3" xfId="31678" hidden="1"/>
    <cellStyle name="Uwaga 3" xfId="31676" hidden="1"/>
    <cellStyle name="Uwaga 3" xfId="31674" hidden="1"/>
    <cellStyle name="Uwaga 3" xfId="31672" hidden="1"/>
    <cellStyle name="Uwaga 3" xfId="31670" hidden="1"/>
    <cellStyle name="Uwaga 3" xfId="31665" hidden="1"/>
    <cellStyle name="Uwaga 3" xfId="31663" hidden="1"/>
    <cellStyle name="Uwaga 3" xfId="31660" hidden="1"/>
    <cellStyle name="Uwaga 3" xfId="31656" hidden="1"/>
    <cellStyle name="Uwaga 3" xfId="31653" hidden="1"/>
    <cellStyle name="Uwaga 3" xfId="31650" hidden="1"/>
    <cellStyle name="Uwaga 3" xfId="31647" hidden="1"/>
    <cellStyle name="Uwaga 3" xfId="31645" hidden="1"/>
    <cellStyle name="Uwaga 3" xfId="31642" hidden="1"/>
    <cellStyle name="Uwaga 3" xfId="31638" hidden="1"/>
    <cellStyle name="Uwaga 3" xfId="31636" hidden="1"/>
    <cellStyle name="Uwaga 3" xfId="31633" hidden="1"/>
    <cellStyle name="Uwaga 3" xfId="31628" hidden="1"/>
    <cellStyle name="Uwaga 3" xfId="31625" hidden="1"/>
    <cellStyle name="Uwaga 3" xfId="31622" hidden="1"/>
    <cellStyle name="Uwaga 3" xfId="31618" hidden="1"/>
    <cellStyle name="Uwaga 3" xfId="31615" hidden="1"/>
    <cellStyle name="Uwaga 3" xfId="31613" hidden="1"/>
    <cellStyle name="Uwaga 3" xfId="31610" hidden="1"/>
    <cellStyle name="Uwaga 3" xfId="31607" hidden="1"/>
    <cellStyle name="Uwaga 3" xfId="31604" hidden="1"/>
    <cellStyle name="Uwaga 3" xfId="31602" hidden="1"/>
    <cellStyle name="Uwaga 3" xfId="31600" hidden="1"/>
    <cellStyle name="Uwaga 3" xfId="31597" hidden="1"/>
    <cellStyle name="Uwaga 3" xfId="31592" hidden="1"/>
    <cellStyle name="Uwaga 3" xfId="31589" hidden="1"/>
    <cellStyle name="Uwaga 3" xfId="31586" hidden="1"/>
    <cellStyle name="Uwaga 3" xfId="31583" hidden="1"/>
    <cellStyle name="Uwaga 3" xfId="31580" hidden="1"/>
    <cellStyle name="Uwaga 3" xfId="31577" hidden="1"/>
    <cellStyle name="Uwaga 3" xfId="31574" hidden="1"/>
    <cellStyle name="Uwaga 3" xfId="31571" hidden="1"/>
    <cellStyle name="Uwaga 3" xfId="31568" hidden="1"/>
    <cellStyle name="Uwaga 3" xfId="31566" hidden="1"/>
    <cellStyle name="Uwaga 3" xfId="31564" hidden="1"/>
    <cellStyle name="Uwaga 3" xfId="31561" hidden="1"/>
    <cellStyle name="Uwaga 3" xfId="31556" hidden="1"/>
    <cellStyle name="Uwaga 3" xfId="31553" hidden="1"/>
    <cellStyle name="Uwaga 3" xfId="31550" hidden="1"/>
    <cellStyle name="Uwaga 3" xfId="31547" hidden="1"/>
    <cellStyle name="Uwaga 3" xfId="29610" hidden="1"/>
    <cellStyle name="Uwaga 3" xfId="31497" hidden="1"/>
    <cellStyle name="Uwaga 3" xfId="29569" hidden="1"/>
    <cellStyle name="Uwaga 3" xfId="30585" hidden="1"/>
    <cellStyle name="Uwaga 3" xfId="28663" hidden="1"/>
    <cellStyle name="Uwaga 3" xfId="29602" hidden="1"/>
    <cellStyle name="Uwaga 3" xfId="30581" hidden="1"/>
    <cellStyle name="Uwaga 3" xfId="28667" hidden="1"/>
    <cellStyle name="Uwaga 3" xfId="31522" hidden="1"/>
    <cellStyle name="Uwaga 3" xfId="29594" hidden="1"/>
    <cellStyle name="Uwaga 3" xfId="30573" hidden="1"/>
    <cellStyle name="Uwaga 3" xfId="29553" hidden="1"/>
    <cellStyle name="Uwaga 3" xfId="30569" hidden="1"/>
    <cellStyle name="Uwaga 3" xfId="31514" hidden="1"/>
    <cellStyle name="Uwaga 3" xfId="30552" hidden="1"/>
    <cellStyle name="Uwaga 3" xfId="31533" hidden="1"/>
    <cellStyle name="Uwaga 3" xfId="29568" hidden="1"/>
    <cellStyle name="Uwaga 3" xfId="30548" hidden="1"/>
    <cellStyle name="Uwaga 3" xfId="31529" hidden="1"/>
    <cellStyle name="Uwaga 3" xfId="29601" hidden="1"/>
    <cellStyle name="Uwaga 3" xfId="31488" hidden="1"/>
    <cellStyle name="Uwaga 3" xfId="28668" hidden="1"/>
    <cellStyle name="Uwaga 3" xfId="29597" hidden="1"/>
    <cellStyle name="Uwaga 3" xfId="28672" hidden="1"/>
    <cellStyle name="Uwaga 3" xfId="29593" hidden="1"/>
    <cellStyle name="Uwaga 3" xfId="31480" hidden="1"/>
    <cellStyle name="Uwaga 3" xfId="29589" hidden="1"/>
    <cellStyle name="Uwaga 3" xfId="30568" hidden="1"/>
    <cellStyle name="Uwaga 3" xfId="28657" hidden="1"/>
    <cellStyle name="Uwaga 3" xfId="29567" hidden="1"/>
    <cellStyle name="Uwaga 3" xfId="28665" hidden="1"/>
    <cellStyle name="Uwaga 3" xfId="28669" hidden="1"/>
    <cellStyle name="Uwaga 3" xfId="29555" hidden="1"/>
    <cellStyle name="Uwaga 3" xfId="28677" hidden="1"/>
    <cellStyle name="Uwaga 3" xfId="29588" hidden="1"/>
    <cellStyle name="Uwaga 3" xfId="33030" hidden="1"/>
    <cellStyle name="Uwaga 3" xfId="33031" hidden="1"/>
    <cellStyle name="Uwaga 3" xfId="33033" hidden="1"/>
    <cellStyle name="Uwaga 3" xfId="33045" hidden="1"/>
    <cellStyle name="Uwaga 3" xfId="33046" hidden="1"/>
    <cellStyle name="Uwaga 3" xfId="33051" hidden="1"/>
    <cellStyle name="Uwaga 3" xfId="33060" hidden="1"/>
    <cellStyle name="Uwaga 3" xfId="33061" hidden="1"/>
    <cellStyle name="Uwaga 3" xfId="33066" hidden="1"/>
    <cellStyle name="Uwaga 3" xfId="33075" hidden="1"/>
    <cellStyle name="Uwaga 3" xfId="33076" hidden="1"/>
    <cellStyle name="Uwaga 3" xfId="33077" hidden="1"/>
    <cellStyle name="Uwaga 3" xfId="33090" hidden="1"/>
    <cellStyle name="Uwaga 3" xfId="33095" hidden="1"/>
    <cellStyle name="Uwaga 3" xfId="33100" hidden="1"/>
    <cellStyle name="Uwaga 3" xfId="33110" hidden="1"/>
    <cellStyle name="Uwaga 3" xfId="33115" hidden="1"/>
    <cellStyle name="Uwaga 3" xfId="33119" hidden="1"/>
    <cellStyle name="Uwaga 3" xfId="33126" hidden="1"/>
    <cellStyle name="Uwaga 3" xfId="33131" hidden="1"/>
    <cellStyle name="Uwaga 3" xfId="33134" hidden="1"/>
    <cellStyle name="Uwaga 3" xfId="33140" hidden="1"/>
    <cellStyle name="Uwaga 3" xfId="33145" hidden="1"/>
    <cellStyle name="Uwaga 3" xfId="33149" hidden="1"/>
    <cellStyle name="Uwaga 3" xfId="33150" hidden="1"/>
    <cellStyle name="Uwaga 3" xfId="33151" hidden="1"/>
    <cellStyle name="Uwaga 3" xfId="33155" hidden="1"/>
    <cellStyle name="Uwaga 3" xfId="33167" hidden="1"/>
    <cellStyle name="Uwaga 3" xfId="33172" hidden="1"/>
    <cellStyle name="Uwaga 3" xfId="33177" hidden="1"/>
    <cellStyle name="Uwaga 3" xfId="33182" hidden="1"/>
    <cellStyle name="Uwaga 3" xfId="33187" hidden="1"/>
    <cellStyle name="Uwaga 3" xfId="33192" hidden="1"/>
    <cellStyle name="Uwaga 3" xfId="33196" hidden="1"/>
    <cellStyle name="Uwaga 3" xfId="33200" hidden="1"/>
    <cellStyle name="Uwaga 3" xfId="33205" hidden="1"/>
    <cellStyle name="Uwaga 3" xfId="33210" hidden="1"/>
    <cellStyle name="Uwaga 3" xfId="33211" hidden="1"/>
    <cellStyle name="Uwaga 3" xfId="33213" hidden="1"/>
    <cellStyle name="Uwaga 3" xfId="33226" hidden="1"/>
    <cellStyle name="Uwaga 3" xfId="33230" hidden="1"/>
    <cellStyle name="Uwaga 3" xfId="33235" hidden="1"/>
    <cellStyle name="Uwaga 3" xfId="33242" hidden="1"/>
    <cellStyle name="Uwaga 3" xfId="33246" hidden="1"/>
    <cellStyle name="Uwaga 3" xfId="33251" hidden="1"/>
    <cellStyle name="Uwaga 3" xfId="33256" hidden="1"/>
    <cellStyle name="Uwaga 3" xfId="33259" hidden="1"/>
    <cellStyle name="Uwaga 3" xfId="33264" hidden="1"/>
    <cellStyle name="Uwaga 3" xfId="33270" hidden="1"/>
    <cellStyle name="Uwaga 3" xfId="33271" hidden="1"/>
    <cellStyle name="Uwaga 3" xfId="33274" hidden="1"/>
    <cellStyle name="Uwaga 3" xfId="33287" hidden="1"/>
    <cellStyle name="Uwaga 3" xfId="33291" hidden="1"/>
    <cellStyle name="Uwaga 3" xfId="33296" hidden="1"/>
    <cellStyle name="Uwaga 3" xfId="33303" hidden="1"/>
    <cellStyle name="Uwaga 3" xfId="33308" hidden="1"/>
    <cellStyle name="Uwaga 3" xfId="33312" hidden="1"/>
    <cellStyle name="Uwaga 3" xfId="33317" hidden="1"/>
    <cellStyle name="Uwaga 3" xfId="33321" hidden="1"/>
    <cellStyle name="Uwaga 3" xfId="33326" hidden="1"/>
    <cellStyle name="Uwaga 3" xfId="33330" hidden="1"/>
    <cellStyle name="Uwaga 3" xfId="33331" hidden="1"/>
    <cellStyle name="Uwaga 3" xfId="33333" hidden="1"/>
    <cellStyle name="Uwaga 3" xfId="33345" hidden="1"/>
    <cellStyle name="Uwaga 3" xfId="33346" hidden="1"/>
    <cellStyle name="Uwaga 3" xfId="33348" hidden="1"/>
    <cellStyle name="Uwaga 3" xfId="33360" hidden="1"/>
    <cellStyle name="Uwaga 3" xfId="33362" hidden="1"/>
    <cellStyle name="Uwaga 3" xfId="33365" hidden="1"/>
    <cellStyle name="Uwaga 3" xfId="33375" hidden="1"/>
    <cellStyle name="Uwaga 3" xfId="33376" hidden="1"/>
    <cellStyle name="Uwaga 3" xfId="33378" hidden="1"/>
    <cellStyle name="Uwaga 3" xfId="33390" hidden="1"/>
    <cellStyle name="Uwaga 3" xfId="33391" hidden="1"/>
    <cellStyle name="Uwaga 3" xfId="33392" hidden="1"/>
    <cellStyle name="Uwaga 3" xfId="33406" hidden="1"/>
    <cellStyle name="Uwaga 3" xfId="33409" hidden="1"/>
    <cellStyle name="Uwaga 3" xfId="33413" hidden="1"/>
    <cellStyle name="Uwaga 3" xfId="33421" hidden="1"/>
    <cellStyle name="Uwaga 3" xfId="33424" hidden="1"/>
    <cellStyle name="Uwaga 3" xfId="33428" hidden="1"/>
    <cellStyle name="Uwaga 3" xfId="33436" hidden="1"/>
    <cellStyle name="Uwaga 3" xfId="33439" hidden="1"/>
    <cellStyle name="Uwaga 3" xfId="33443" hidden="1"/>
    <cellStyle name="Uwaga 3" xfId="33450" hidden="1"/>
    <cellStyle name="Uwaga 3" xfId="33451" hidden="1"/>
    <cellStyle name="Uwaga 3" xfId="33453" hidden="1"/>
    <cellStyle name="Uwaga 3" xfId="33466" hidden="1"/>
    <cellStyle name="Uwaga 3" xfId="33469" hidden="1"/>
    <cellStyle name="Uwaga 3" xfId="33472" hidden="1"/>
    <cellStyle name="Uwaga 3" xfId="33481" hidden="1"/>
    <cellStyle name="Uwaga 3" xfId="33484" hidden="1"/>
    <cellStyle name="Uwaga 3" xfId="33488" hidden="1"/>
    <cellStyle name="Uwaga 3" xfId="33496" hidden="1"/>
    <cellStyle name="Uwaga 3" xfId="33498" hidden="1"/>
    <cellStyle name="Uwaga 3" xfId="33501" hidden="1"/>
    <cellStyle name="Uwaga 3" xfId="33510" hidden="1"/>
    <cellStyle name="Uwaga 3" xfId="33511" hidden="1"/>
    <cellStyle name="Uwaga 3" xfId="33512" hidden="1"/>
    <cellStyle name="Uwaga 3" xfId="33525" hidden="1"/>
    <cellStyle name="Uwaga 3" xfId="33526" hidden="1"/>
    <cellStyle name="Uwaga 3" xfId="33528" hidden="1"/>
    <cellStyle name="Uwaga 3" xfId="33540" hidden="1"/>
    <cellStyle name="Uwaga 3" xfId="33541" hidden="1"/>
    <cellStyle name="Uwaga 3" xfId="33543" hidden="1"/>
    <cellStyle name="Uwaga 3" xfId="33555" hidden="1"/>
    <cellStyle name="Uwaga 3" xfId="33556" hidden="1"/>
    <cellStyle name="Uwaga 3" xfId="33558" hidden="1"/>
    <cellStyle name="Uwaga 3" xfId="33570" hidden="1"/>
    <cellStyle name="Uwaga 3" xfId="33571" hidden="1"/>
    <cellStyle name="Uwaga 3" xfId="33572" hidden="1"/>
    <cellStyle name="Uwaga 3" xfId="33586" hidden="1"/>
    <cellStyle name="Uwaga 3" xfId="33588" hidden="1"/>
    <cellStyle name="Uwaga 3" xfId="33591" hidden="1"/>
    <cellStyle name="Uwaga 3" xfId="33601" hidden="1"/>
    <cellStyle name="Uwaga 3" xfId="33604" hidden="1"/>
    <cellStyle name="Uwaga 3" xfId="33607" hidden="1"/>
    <cellStyle name="Uwaga 3" xfId="33616" hidden="1"/>
    <cellStyle name="Uwaga 3" xfId="33618" hidden="1"/>
    <cellStyle name="Uwaga 3" xfId="33621" hidden="1"/>
    <cellStyle name="Uwaga 3" xfId="33630" hidden="1"/>
    <cellStyle name="Uwaga 3" xfId="33631" hidden="1"/>
    <cellStyle name="Uwaga 3" xfId="33632" hidden="1"/>
    <cellStyle name="Uwaga 3" xfId="33645" hidden="1"/>
    <cellStyle name="Uwaga 3" xfId="33647" hidden="1"/>
    <cellStyle name="Uwaga 3" xfId="33649" hidden="1"/>
    <cellStyle name="Uwaga 3" xfId="33660" hidden="1"/>
    <cellStyle name="Uwaga 3" xfId="33662" hidden="1"/>
    <cellStyle name="Uwaga 3" xfId="33664" hidden="1"/>
    <cellStyle name="Uwaga 3" xfId="33675" hidden="1"/>
    <cellStyle name="Uwaga 3" xfId="33677" hidden="1"/>
    <cellStyle name="Uwaga 3" xfId="33679" hidden="1"/>
    <cellStyle name="Uwaga 3" xfId="33690" hidden="1"/>
    <cellStyle name="Uwaga 3" xfId="33691" hidden="1"/>
    <cellStyle name="Uwaga 3" xfId="33692" hidden="1"/>
    <cellStyle name="Uwaga 3" xfId="33705" hidden="1"/>
    <cellStyle name="Uwaga 3" xfId="33707" hidden="1"/>
    <cellStyle name="Uwaga 3" xfId="33709" hidden="1"/>
    <cellStyle name="Uwaga 3" xfId="33720" hidden="1"/>
    <cellStyle name="Uwaga 3" xfId="33722" hidden="1"/>
    <cellStyle name="Uwaga 3" xfId="33724" hidden="1"/>
    <cellStyle name="Uwaga 3" xfId="33735" hidden="1"/>
    <cellStyle name="Uwaga 3" xfId="33737" hidden="1"/>
    <cellStyle name="Uwaga 3" xfId="33738" hidden="1"/>
    <cellStyle name="Uwaga 3" xfId="33750" hidden="1"/>
    <cellStyle name="Uwaga 3" xfId="33751" hidden="1"/>
    <cellStyle name="Uwaga 3" xfId="33752" hidden="1"/>
    <cellStyle name="Uwaga 3" xfId="33765" hidden="1"/>
    <cellStyle name="Uwaga 3" xfId="33767" hidden="1"/>
    <cellStyle name="Uwaga 3" xfId="33769" hidden="1"/>
    <cellStyle name="Uwaga 3" xfId="33780" hidden="1"/>
    <cellStyle name="Uwaga 3" xfId="33782" hidden="1"/>
    <cellStyle name="Uwaga 3" xfId="33784" hidden="1"/>
    <cellStyle name="Uwaga 3" xfId="33795" hidden="1"/>
    <cellStyle name="Uwaga 3" xfId="33797" hidden="1"/>
    <cellStyle name="Uwaga 3" xfId="33799" hidden="1"/>
    <cellStyle name="Uwaga 3" xfId="33810" hidden="1"/>
    <cellStyle name="Uwaga 3" xfId="33811" hidden="1"/>
    <cellStyle name="Uwaga 3" xfId="33813" hidden="1"/>
    <cellStyle name="Uwaga 3" xfId="33824" hidden="1"/>
    <cellStyle name="Uwaga 3" xfId="33826" hidden="1"/>
    <cellStyle name="Uwaga 3" xfId="33827" hidden="1"/>
    <cellStyle name="Uwaga 3" xfId="33836" hidden="1"/>
    <cellStyle name="Uwaga 3" xfId="33839" hidden="1"/>
    <cellStyle name="Uwaga 3" xfId="33841" hidden="1"/>
    <cellStyle name="Uwaga 3" xfId="33852" hidden="1"/>
    <cellStyle name="Uwaga 3" xfId="33854" hidden="1"/>
    <cellStyle name="Uwaga 3" xfId="33856" hidden="1"/>
    <cellStyle name="Uwaga 3" xfId="33868" hidden="1"/>
    <cellStyle name="Uwaga 3" xfId="33870" hidden="1"/>
    <cellStyle name="Uwaga 3" xfId="33872" hidden="1"/>
    <cellStyle name="Uwaga 3" xfId="33880" hidden="1"/>
    <cellStyle name="Uwaga 3" xfId="33882" hidden="1"/>
    <cellStyle name="Uwaga 3" xfId="33885" hidden="1"/>
    <cellStyle name="Uwaga 3" xfId="33875" hidden="1"/>
    <cellStyle name="Uwaga 3" xfId="33874" hidden="1"/>
    <cellStyle name="Uwaga 3" xfId="33873" hidden="1"/>
    <cellStyle name="Uwaga 3" xfId="33860" hidden="1"/>
    <cellStyle name="Uwaga 3" xfId="33859" hidden="1"/>
    <cellStyle name="Uwaga 3" xfId="33858" hidden="1"/>
    <cellStyle name="Uwaga 3" xfId="33845" hidden="1"/>
    <cellStyle name="Uwaga 3" xfId="33844" hidden="1"/>
    <cellStyle name="Uwaga 3" xfId="33843" hidden="1"/>
    <cellStyle name="Uwaga 3" xfId="33830" hidden="1"/>
    <cellStyle name="Uwaga 3" xfId="33829" hidden="1"/>
    <cellStyle name="Uwaga 3" xfId="33828" hidden="1"/>
    <cellStyle name="Uwaga 3" xfId="33815" hidden="1"/>
    <cellStyle name="Uwaga 3" xfId="33814" hidden="1"/>
    <cellStyle name="Uwaga 3" xfId="33812" hidden="1"/>
    <cellStyle name="Uwaga 3" xfId="33801" hidden="1"/>
    <cellStyle name="Uwaga 3" xfId="33798" hidden="1"/>
    <cellStyle name="Uwaga 3" xfId="33796" hidden="1"/>
    <cellStyle name="Uwaga 3" xfId="33786" hidden="1"/>
    <cellStyle name="Uwaga 3" xfId="33783" hidden="1"/>
    <cellStyle name="Uwaga 3" xfId="33781" hidden="1"/>
    <cellStyle name="Uwaga 3" xfId="33771" hidden="1"/>
    <cellStyle name="Uwaga 3" xfId="33768" hidden="1"/>
    <cellStyle name="Uwaga 3" xfId="33766" hidden="1"/>
    <cellStyle name="Uwaga 3" xfId="33756" hidden="1"/>
    <cellStyle name="Uwaga 3" xfId="33754" hidden="1"/>
    <cellStyle name="Uwaga 3" xfId="33753" hidden="1"/>
    <cellStyle name="Uwaga 3" xfId="33741" hidden="1"/>
    <cellStyle name="Uwaga 3" xfId="33739" hidden="1"/>
    <cellStyle name="Uwaga 3" xfId="33736" hidden="1"/>
    <cellStyle name="Uwaga 3" xfId="33726" hidden="1"/>
    <cellStyle name="Uwaga 3" xfId="33723" hidden="1"/>
    <cellStyle name="Uwaga 3" xfId="33721" hidden="1"/>
    <cellStyle name="Uwaga 3" xfId="33711" hidden="1"/>
    <cellStyle name="Uwaga 3" xfId="33708" hidden="1"/>
    <cellStyle name="Uwaga 3" xfId="33706" hidden="1"/>
    <cellStyle name="Uwaga 3" xfId="33696" hidden="1"/>
    <cellStyle name="Uwaga 3" xfId="33694" hidden="1"/>
    <cellStyle name="Uwaga 3" xfId="33693" hidden="1"/>
    <cellStyle name="Uwaga 3" xfId="33681" hidden="1"/>
    <cellStyle name="Uwaga 3" xfId="33678" hidden="1"/>
    <cellStyle name="Uwaga 3" xfId="33676" hidden="1"/>
    <cellStyle name="Uwaga 3" xfId="33666" hidden="1"/>
    <cellStyle name="Uwaga 3" xfId="33663" hidden="1"/>
    <cellStyle name="Uwaga 3" xfId="33661" hidden="1"/>
    <cellStyle name="Uwaga 3" xfId="33651" hidden="1"/>
    <cellStyle name="Uwaga 3" xfId="33648" hidden="1"/>
    <cellStyle name="Uwaga 3" xfId="33646" hidden="1"/>
    <cellStyle name="Uwaga 3" xfId="33636" hidden="1"/>
    <cellStyle name="Uwaga 3" xfId="33634" hidden="1"/>
    <cellStyle name="Uwaga 3" xfId="33633" hidden="1"/>
    <cellStyle name="Uwaga 3" xfId="33620" hidden="1"/>
    <cellStyle name="Uwaga 3" xfId="33617" hidden="1"/>
    <cellStyle name="Uwaga 3" xfId="33615" hidden="1"/>
    <cellStyle name="Uwaga 3" xfId="33605" hidden="1"/>
    <cellStyle name="Uwaga 3" xfId="33602" hidden="1"/>
    <cellStyle name="Uwaga 3" xfId="33600" hidden="1"/>
    <cellStyle name="Uwaga 3" xfId="33590" hidden="1"/>
    <cellStyle name="Uwaga 3" xfId="33587" hidden="1"/>
    <cellStyle name="Uwaga 3" xfId="33585" hidden="1"/>
    <cellStyle name="Uwaga 3" xfId="33576" hidden="1"/>
    <cellStyle name="Uwaga 3" xfId="33574" hidden="1"/>
    <cellStyle name="Uwaga 3" xfId="33573" hidden="1"/>
    <cellStyle name="Uwaga 3" xfId="33561" hidden="1"/>
    <cellStyle name="Uwaga 3" xfId="33559" hidden="1"/>
    <cellStyle name="Uwaga 3" xfId="33557" hidden="1"/>
    <cellStyle name="Uwaga 3" xfId="33546" hidden="1"/>
    <cellStyle name="Uwaga 3" xfId="33544" hidden="1"/>
    <cellStyle name="Uwaga 3" xfId="33542" hidden="1"/>
    <cellStyle name="Uwaga 3" xfId="33531" hidden="1"/>
    <cellStyle name="Uwaga 3" xfId="33529" hidden="1"/>
    <cellStyle name="Uwaga 3" xfId="33527" hidden="1"/>
    <cellStyle name="Uwaga 3" xfId="33516" hidden="1"/>
    <cellStyle name="Uwaga 3" xfId="33514" hidden="1"/>
    <cellStyle name="Uwaga 3" xfId="33513" hidden="1"/>
    <cellStyle name="Uwaga 3" xfId="33500" hidden="1"/>
    <cellStyle name="Uwaga 3" xfId="33497" hidden="1"/>
    <cellStyle name="Uwaga 3" xfId="33495" hidden="1"/>
    <cellStyle name="Uwaga 3" xfId="33485" hidden="1"/>
    <cellStyle name="Uwaga 3" xfId="33482" hidden="1"/>
    <cellStyle name="Uwaga 3" xfId="33480" hidden="1"/>
    <cellStyle name="Uwaga 3" xfId="33470" hidden="1"/>
    <cellStyle name="Uwaga 3" xfId="33467" hidden="1"/>
    <cellStyle name="Uwaga 3" xfId="33465" hidden="1"/>
    <cellStyle name="Uwaga 3" xfId="33456" hidden="1"/>
    <cellStyle name="Uwaga 3" xfId="33454" hidden="1"/>
    <cellStyle name="Uwaga 3" xfId="33452" hidden="1"/>
    <cellStyle name="Uwaga 3" xfId="33440" hidden="1"/>
    <cellStyle name="Uwaga 3" xfId="33437" hidden="1"/>
    <cellStyle name="Uwaga 3" xfId="33435" hidden="1"/>
    <cellStyle name="Uwaga 3" xfId="33425" hidden="1"/>
    <cellStyle name="Uwaga 3" xfId="33422" hidden="1"/>
    <cellStyle name="Uwaga 3" xfId="33420" hidden="1"/>
    <cellStyle name="Uwaga 3" xfId="33410" hidden="1"/>
    <cellStyle name="Uwaga 3" xfId="33407" hidden="1"/>
    <cellStyle name="Uwaga 3" xfId="33405" hidden="1"/>
    <cellStyle name="Uwaga 3" xfId="33398" hidden="1"/>
    <cellStyle name="Uwaga 3" xfId="33395" hidden="1"/>
    <cellStyle name="Uwaga 3" xfId="33393" hidden="1"/>
    <cellStyle name="Uwaga 3" xfId="33383" hidden="1"/>
    <cellStyle name="Uwaga 3" xfId="33380" hidden="1"/>
    <cellStyle name="Uwaga 3" xfId="33377" hidden="1"/>
    <cellStyle name="Uwaga 3" xfId="33368" hidden="1"/>
    <cellStyle name="Uwaga 3" xfId="33364" hidden="1"/>
    <cellStyle name="Uwaga 3" xfId="33361" hidden="1"/>
    <cellStyle name="Uwaga 3" xfId="33353" hidden="1"/>
    <cellStyle name="Uwaga 3" xfId="33350" hidden="1"/>
    <cellStyle name="Uwaga 3" xfId="33347" hidden="1"/>
    <cellStyle name="Uwaga 3" xfId="33338" hidden="1"/>
    <cellStyle name="Uwaga 3" xfId="33335" hidden="1"/>
    <cellStyle name="Uwaga 3" xfId="33332" hidden="1"/>
    <cellStyle name="Uwaga 3" xfId="33322" hidden="1"/>
    <cellStyle name="Uwaga 3" xfId="33318" hidden="1"/>
    <cellStyle name="Uwaga 3" xfId="33315" hidden="1"/>
    <cellStyle name="Uwaga 3" xfId="33306" hidden="1"/>
    <cellStyle name="Uwaga 3" xfId="33302" hidden="1"/>
    <cellStyle name="Uwaga 3" xfId="33300" hidden="1"/>
    <cellStyle name="Uwaga 3" xfId="33292" hidden="1"/>
    <cellStyle name="Uwaga 3" xfId="33288" hidden="1"/>
    <cellStyle name="Uwaga 3" xfId="33285" hidden="1"/>
    <cellStyle name="Uwaga 3" xfId="33278" hidden="1"/>
    <cellStyle name="Uwaga 3" xfId="33275" hidden="1"/>
    <cellStyle name="Uwaga 3" xfId="33272" hidden="1"/>
    <cellStyle name="Uwaga 3" xfId="33263" hidden="1"/>
    <cellStyle name="Uwaga 3" xfId="33258" hidden="1"/>
    <cellStyle name="Uwaga 3" xfId="33255" hidden="1"/>
    <cellStyle name="Uwaga 3" xfId="33248" hidden="1"/>
    <cellStyle name="Uwaga 3" xfId="33243" hidden="1"/>
    <cellStyle name="Uwaga 3" xfId="33240" hidden="1"/>
    <cellStyle name="Uwaga 3" xfId="33233" hidden="1"/>
    <cellStyle name="Uwaga 3" xfId="33228" hidden="1"/>
    <cellStyle name="Uwaga 3" xfId="33225" hidden="1"/>
    <cellStyle name="Uwaga 3" xfId="33219" hidden="1"/>
    <cellStyle name="Uwaga 3" xfId="33215" hidden="1"/>
    <cellStyle name="Uwaga 3" xfId="33212" hidden="1"/>
    <cellStyle name="Uwaga 3" xfId="33204" hidden="1"/>
    <cellStyle name="Uwaga 3" xfId="33199" hidden="1"/>
    <cellStyle name="Uwaga 3" xfId="33195" hidden="1"/>
    <cellStyle name="Uwaga 3" xfId="33189" hidden="1"/>
    <cellStyle name="Uwaga 3" xfId="33184" hidden="1"/>
    <cellStyle name="Uwaga 3" xfId="33180" hidden="1"/>
    <cellStyle name="Uwaga 3" xfId="33174" hidden="1"/>
    <cellStyle name="Uwaga 3" xfId="33169" hidden="1"/>
    <cellStyle name="Uwaga 3" xfId="33165" hidden="1"/>
    <cellStyle name="Uwaga 3" xfId="33160" hidden="1"/>
    <cellStyle name="Uwaga 3" xfId="33156" hidden="1"/>
    <cellStyle name="Uwaga 3" xfId="33152" hidden="1"/>
    <cellStyle name="Uwaga 3" xfId="33144" hidden="1"/>
    <cellStyle name="Uwaga 3" xfId="33139" hidden="1"/>
    <cellStyle name="Uwaga 3" xfId="33135" hidden="1"/>
    <cellStyle name="Uwaga 3" xfId="33129" hidden="1"/>
    <cellStyle name="Uwaga 3" xfId="33124" hidden="1"/>
    <cellStyle name="Uwaga 3" xfId="33120" hidden="1"/>
    <cellStyle name="Uwaga 3" xfId="33114" hidden="1"/>
    <cellStyle name="Uwaga 3" xfId="33109" hidden="1"/>
    <cellStyle name="Uwaga 3" xfId="33105" hidden="1"/>
    <cellStyle name="Uwaga 3" xfId="33101" hidden="1"/>
    <cellStyle name="Uwaga 3" xfId="33096" hidden="1"/>
    <cellStyle name="Uwaga 3" xfId="33091" hidden="1"/>
    <cellStyle name="Uwaga 3" xfId="33086" hidden="1"/>
    <cellStyle name="Uwaga 3" xfId="33082" hidden="1"/>
    <cellStyle name="Uwaga 3" xfId="33078" hidden="1"/>
    <cellStyle name="Uwaga 3" xfId="33071" hidden="1"/>
    <cellStyle name="Uwaga 3" xfId="33067" hidden="1"/>
    <cellStyle name="Uwaga 3" xfId="33062" hidden="1"/>
    <cellStyle name="Uwaga 3" xfId="33056" hidden="1"/>
    <cellStyle name="Uwaga 3" xfId="33052" hidden="1"/>
    <cellStyle name="Uwaga 3" xfId="33047" hidden="1"/>
    <cellStyle name="Uwaga 3" xfId="33041" hidden="1"/>
    <cellStyle name="Uwaga 3" xfId="33037" hidden="1"/>
    <cellStyle name="Uwaga 3" xfId="33032" hidden="1"/>
    <cellStyle name="Uwaga 3" xfId="33026" hidden="1"/>
    <cellStyle name="Uwaga 3" xfId="33022" hidden="1"/>
    <cellStyle name="Uwaga 3" xfId="33018" hidden="1"/>
    <cellStyle name="Uwaga 3" xfId="33878" hidden="1"/>
    <cellStyle name="Uwaga 3" xfId="33877" hidden="1"/>
    <cellStyle name="Uwaga 3" xfId="33876" hidden="1"/>
    <cellStyle name="Uwaga 3" xfId="33863" hidden="1"/>
    <cellStyle name="Uwaga 3" xfId="33862" hidden="1"/>
    <cellStyle name="Uwaga 3" xfId="33861" hidden="1"/>
    <cellStyle name="Uwaga 3" xfId="33848" hidden="1"/>
    <cellStyle name="Uwaga 3" xfId="33847" hidden="1"/>
    <cellStyle name="Uwaga 3" xfId="33846" hidden="1"/>
    <cellStyle name="Uwaga 3" xfId="33833" hidden="1"/>
    <cellStyle name="Uwaga 3" xfId="33832" hidden="1"/>
    <cellStyle name="Uwaga 3" xfId="33831" hidden="1"/>
    <cellStyle name="Uwaga 3" xfId="33818" hidden="1"/>
    <cellStyle name="Uwaga 3" xfId="33817" hidden="1"/>
    <cellStyle name="Uwaga 3" xfId="33816" hidden="1"/>
    <cellStyle name="Uwaga 3" xfId="33804" hidden="1"/>
    <cellStyle name="Uwaga 3" xfId="33802" hidden="1"/>
    <cellStyle name="Uwaga 3" xfId="33800" hidden="1"/>
    <cellStyle name="Uwaga 3" xfId="33789" hidden="1"/>
    <cellStyle name="Uwaga 3" xfId="33787" hidden="1"/>
    <cellStyle name="Uwaga 3" xfId="33785" hidden="1"/>
    <cellStyle name="Uwaga 3" xfId="33774" hidden="1"/>
    <cellStyle name="Uwaga 3" xfId="33772" hidden="1"/>
    <cellStyle name="Uwaga 3" xfId="33770" hidden="1"/>
    <cellStyle name="Uwaga 3" xfId="33759" hidden="1"/>
    <cellStyle name="Uwaga 3" xfId="33757" hidden="1"/>
    <cellStyle name="Uwaga 3" xfId="33755" hidden="1"/>
    <cellStyle name="Uwaga 3" xfId="33744" hidden="1"/>
    <cellStyle name="Uwaga 3" xfId="33742" hidden="1"/>
    <cellStyle name="Uwaga 3" xfId="33740" hidden="1"/>
    <cellStyle name="Uwaga 3" xfId="33729" hidden="1"/>
    <cellStyle name="Uwaga 3" xfId="33727" hidden="1"/>
    <cellStyle name="Uwaga 3" xfId="33725" hidden="1"/>
    <cellStyle name="Uwaga 3" xfId="33714" hidden="1"/>
    <cellStyle name="Uwaga 3" xfId="33712" hidden="1"/>
    <cellStyle name="Uwaga 3" xfId="33710" hidden="1"/>
    <cellStyle name="Uwaga 3" xfId="33699" hidden="1"/>
    <cellStyle name="Uwaga 3" xfId="33697" hidden="1"/>
    <cellStyle name="Uwaga 3" xfId="33695" hidden="1"/>
    <cellStyle name="Uwaga 3" xfId="33684" hidden="1"/>
    <cellStyle name="Uwaga 3" xfId="33682" hidden="1"/>
    <cellStyle name="Uwaga 3" xfId="33680" hidden="1"/>
    <cellStyle name="Uwaga 3" xfId="33669" hidden="1"/>
    <cellStyle name="Uwaga 3" xfId="33667" hidden="1"/>
    <cellStyle name="Uwaga 3" xfId="33665" hidden="1"/>
    <cellStyle name="Uwaga 3" xfId="33654" hidden="1"/>
    <cellStyle name="Uwaga 3" xfId="33652" hidden="1"/>
    <cellStyle name="Uwaga 3" xfId="33650" hidden="1"/>
    <cellStyle name="Uwaga 3" xfId="33639" hidden="1"/>
    <cellStyle name="Uwaga 3" xfId="33637" hidden="1"/>
    <cellStyle name="Uwaga 3" xfId="33635" hidden="1"/>
    <cellStyle name="Uwaga 3" xfId="33624" hidden="1"/>
    <cellStyle name="Uwaga 3" xfId="33622" hidden="1"/>
    <cellStyle name="Uwaga 3" xfId="33619" hidden="1"/>
    <cellStyle name="Uwaga 3" xfId="33609" hidden="1"/>
    <cellStyle name="Uwaga 3" xfId="33606" hidden="1"/>
    <cellStyle name="Uwaga 3" xfId="33603" hidden="1"/>
    <cellStyle name="Uwaga 3" xfId="33594" hidden="1"/>
    <cellStyle name="Uwaga 3" xfId="33592" hidden="1"/>
    <cellStyle name="Uwaga 3" xfId="33589" hidden="1"/>
    <cellStyle name="Uwaga 3" xfId="33579" hidden="1"/>
    <cellStyle name="Uwaga 3" xfId="33577" hidden="1"/>
    <cellStyle name="Uwaga 3" xfId="33575" hidden="1"/>
    <cellStyle name="Uwaga 3" xfId="33564" hidden="1"/>
    <cellStyle name="Uwaga 3" xfId="33562" hidden="1"/>
    <cellStyle name="Uwaga 3" xfId="33560" hidden="1"/>
    <cellStyle name="Uwaga 3" xfId="33549" hidden="1"/>
    <cellStyle name="Uwaga 3" xfId="33547" hidden="1"/>
    <cellStyle name="Uwaga 3" xfId="33545" hidden="1"/>
    <cellStyle name="Uwaga 3" xfId="33534" hidden="1"/>
    <cellStyle name="Uwaga 3" xfId="33532" hidden="1"/>
    <cellStyle name="Uwaga 3" xfId="33530" hidden="1"/>
    <cellStyle name="Uwaga 3" xfId="33519" hidden="1"/>
    <cellStyle name="Uwaga 3" xfId="33517" hidden="1"/>
    <cellStyle name="Uwaga 3" xfId="33515" hidden="1"/>
    <cellStyle name="Uwaga 3" xfId="33504" hidden="1"/>
    <cellStyle name="Uwaga 3" xfId="33502" hidden="1"/>
    <cellStyle name="Uwaga 3" xfId="33499" hidden="1"/>
    <cellStyle name="Uwaga 3" xfId="33489" hidden="1"/>
    <cellStyle name="Uwaga 3" xfId="33486" hidden="1"/>
    <cellStyle name="Uwaga 3" xfId="33483" hidden="1"/>
    <cellStyle name="Uwaga 3" xfId="33474" hidden="1"/>
    <cellStyle name="Uwaga 3" xfId="33471" hidden="1"/>
    <cellStyle name="Uwaga 3" xfId="33468" hidden="1"/>
    <cellStyle name="Uwaga 3" xfId="33459" hidden="1"/>
    <cellStyle name="Uwaga 3" xfId="33457" hidden="1"/>
    <cellStyle name="Uwaga 3" xfId="33455" hidden="1"/>
    <cellStyle name="Uwaga 3" xfId="33444" hidden="1"/>
    <cellStyle name="Uwaga 3" xfId="33441" hidden="1"/>
    <cellStyle name="Uwaga 3" xfId="33438" hidden="1"/>
    <cellStyle name="Uwaga 3" xfId="33429" hidden="1"/>
    <cellStyle name="Uwaga 3" xfId="33426" hidden="1"/>
    <cellStyle name="Uwaga 3" xfId="33423" hidden="1"/>
    <cellStyle name="Uwaga 3" xfId="33414" hidden="1"/>
    <cellStyle name="Uwaga 3" xfId="33411" hidden="1"/>
    <cellStyle name="Uwaga 3" xfId="33408" hidden="1"/>
    <cellStyle name="Uwaga 3" xfId="33401" hidden="1"/>
    <cellStyle name="Uwaga 3" xfId="33397" hidden="1"/>
    <cellStyle name="Uwaga 3" xfId="33394" hidden="1"/>
    <cellStyle name="Uwaga 3" xfId="33386" hidden="1"/>
    <cellStyle name="Uwaga 3" xfId="33382" hidden="1"/>
    <cellStyle name="Uwaga 3" xfId="33379" hidden="1"/>
    <cellStyle name="Uwaga 3" xfId="33371" hidden="1"/>
    <cellStyle name="Uwaga 3" xfId="33367" hidden="1"/>
    <cellStyle name="Uwaga 3" xfId="33363" hidden="1"/>
    <cellStyle name="Uwaga 3" xfId="33356" hidden="1"/>
    <cellStyle name="Uwaga 3" xfId="33352" hidden="1"/>
    <cellStyle name="Uwaga 3" xfId="33349" hidden="1"/>
    <cellStyle name="Uwaga 3" xfId="33341" hidden="1"/>
    <cellStyle name="Uwaga 3" xfId="33337" hidden="1"/>
    <cellStyle name="Uwaga 3" xfId="33334" hidden="1"/>
    <cellStyle name="Uwaga 3" xfId="33325" hidden="1"/>
    <cellStyle name="Uwaga 3" xfId="33320" hidden="1"/>
    <cellStyle name="Uwaga 3" xfId="33316" hidden="1"/>
    <cellStyle name="Uwaga 3" xfId="33310" hidden="1"/>
    <cellStyle name="Uwaga 3" xfId="33305" hidden="1"/>
    <cellStyle name="Uwaga 3" xfId="33301" hidden="1"/>
    <cellStyle name="Uwaga 3" xfId="33295" hidden="1"/>
    <cellStyle name="Uwaga 3" xfId="33290" hidden="1"/>
    <cellStyle name="Uwaga 3" xfId="33286" hidden="1"/>
    <cellStyle name="Uwaga 3" xfId="33281" hidden="1"/>
    <cellStyle name="Uwaga 3" xfId="33277" hidden="1"/>
    <cellStyle name="Uwaga 3" xfId="33273" hidden="1"/>
    <cellStyle name="Uwaga 3" xfId="33266" hidden="1"/>
    <cellStyle name="Uwaga 3" xfId="33261" hidden="1"/>
    <cellStyle name="Uwaga 3" xfId="33257" hidden="1"/>
    <cellStyle name="Uwaga 3" xfId="33250" hidden="1"/>
    <cellStyle name="Uwaga 3" xfId="33245" hidden="1"/>
    <cellStyle name="Uwaga 3" xfId="33241" hidden="1"/>
    <cellStyle name="Uwaga 3" xfId="33236" hidden="1"/>
    <cellStyle name="Uwaga 3" xfId="33231" hidden="1"/>
    <cellStyle name="Uwaga 3" xfId="33227" hidden="1"/>
    <cellStyle name="Uwaga 3" xfId="33221" hidden="1"/>
    <cellStyle name="Uwaga 3" xfId="33217" hidden="1"/>
    <cellStyle name="Uwaga 3" xfId="33214" hidden="1"/>
    <cellStyle name="Uwaga 3" xfId="33207" hidden="1"/>
    <cellStyle name="Uwaga 3" xfId="33202" hidden="1"/>
    <cellStyle name="Uwaga 3" xfId="33197" hidden="1"/>
    <cellStyle name="Uwaga 3" xfId="33191" hidden="1"/>
    <cellStyle name="Uwaga 3" xfId="33186" hidden="1"/>
    <cellStyle name="Uwaga 3" xfId="33181" hidden="1"/>
    <cellStyle name="Uwaga 3" xfId="33176" hidden="1"/>
    <cellStyle name="Uwaga 3" xfId="33171" hidden="1"/>
    <cellStyle name="Uwaga 3" xfId="33166" hidden="1"/>
    <cellStyle name="Uwaga 3" xfId="33162" hidden="1"/>
    <cellStyle name="Uwaga 3" xfId="33158" hidden="1"/>
    <cellStyle name="Uwaga 3" xfId="33153" hidden="1"/>
    <cellStyle name="Uwaga 3" xfId="33146" hidden="1"/>
    <cellStyle name="Uwaga 3" xfId="33141" hidden="1"/>
    <cellStyle name="Uwaga 3" xfId="33136" hidden="1"/>
    <cellStyle name="Uwaga 3" xfId="33130" hidden="1"/>
    <cellStyle name="Uwaga 3" xfId="33125" hidden="1"/>
    <cellStyle name="Uwaga 3" xfId="33121" hidden="1"/>
    <cellStyle name="Uwaga 3" xfId="33116" hidden="1"/>
    <cellStyle name="Uwaga 3" xfId="33111" hidden="1"/>
    <cellStyle name="Uwaga 3" xfId="33106" hidden="1"/>
    <cellStyle name="Uwaga 3" xfId="33102" hidden="1"/>
    <cellStyle name="Uwaga 3" xfId="33097" hidden="1"/>
    <cellStyle name="Uwaga 3" xfId="33092" hidden="1"/>
    <cellStyle name="Uwaga 3" xfId="33087" hidden="1"/>
    <cellStyle name="Uwaga 3" xfId="33083" hidden="1"/>
    <cellStyle name="Uwaga 3" xfId="33079" hidden="1"/>
    <cellStyle name="Uwaga 3" xfId="33072" hidden="1"/>
    <cellStyle name="Uwaga 3" xfId="33068" hidden="1"/>
    <cellStyle name="Uwaga 3" xfId="33063" hidden="1"/>
    <cellStyle name="Uwaga 3" xfId="33057" hidden="1"/>
    <cellStyle name="Uwaga 3" xfId="33053" hidden="1"/>
    <cellStyle name="Uwaga 3" xfId="33048" hidden="1"/>
    <cellStyle name="Uwaga 3" xfId="33042" hidden="1"/>
    <cellStyle name="Uwaga 3" xfId="33038" hidden="1"/>
    <cellStyle name="Uwaga 3" xfId="33034" hidden="1"/>
    <cellStyle name="Uwaga 3" xfId="33027" hidden="1"/>
    <cellStyle name="Uwaga 3" xfId="33023" hidden="1"/>
    <cellStyle name="Uwaga 3" xfId="33019" hidden="1"/>
    <cellStyle name="Uwaga 3" xfId="33883" hidden="1"/>
    <cellStyle name="Uwaga 3" xfId="33881" hidden="1"/>
    <cellStyle name="Uwaga 3" xfId="33879" hidden="1"/>
    <cellStyle name="Uwaga 3" xfId="33866" hidden="1"/>
    <cellStyle name="Uwaga 3" xfId="33865" hidden="1"/>
    <cellStyle name="Uwaga 3" xfId="33864" hidden="1"/>
    <cellStyle name="Uwaga 3" xfId="33851" hidden="1"/>
    <cellStyle name="Uwaga 3" xfId="33850" hidden="1"/>
    <cellStyle name="Uwaga 3" xfId="33849" hidden="1"/>
    <cellStyle name="Uwaga 3" xfId="33837" hidden="1"/>
    <cellStyle name="Uwaga 3" xfId="33835" hidden="1"/>
    <cellStyle name="Uwaga 3" xfId="33834" hidden="1"/>
    <cellStyle name="Uwaga 3" xfId="33821" hidden="1"/>
    <cellStyle name="Uwaga 3" xfId="33820" hidden="1"/>
    <cellStyle name="Uwaga 3" xfId="33819" hidden="1"/>
    <cellStyle name="Uwaga 3" xfId="33807" hidden="1"/>
    <cellStyle name="Uwaga 3" xfId="33805" hidden="1"/>
    <cellStyle name="Uwaga 3" xfId="33803" hidden="1"/>
    <cellStyle name="Uwaga 3" xfId="33792" hidden="1"/>
    <cellStyle name="Uwaga 3" xfId="33790" hidden="1"/>
    <cellStyle name="Uwaga 3" xfId="33788" hidden="1"/>
    <cellStyle name="Uwaga 3" xfId="33777" hidden="1"/>
    <cellStyle name="Uwaga 3" xfId="33775" hidden="1"/>
    <cellStyle name="Uwaga 3" xfId="33773" hidden="1"/>
    <cellStyle name="Uwaga 3" xfId="33762" hidden="1"/>
    <cellStyle name="Uwaga 3" xfId="33760" hidden="1"/>
    <cellStyle name="Uwaga 3" xfId="33758" hidden="1"/>
    <cellStyle name="Uwaga 3" xfId="33747" hidden="1"/>
    <cellStyle name="Uwaga 3" xfId="33745" hidden="1"/>
    <cellStyle name="Uwaga 3" xfId="33743" hidden="1"/>
    <cellStyle name="Uwaga 3" xfId="33732" hidden="1"/>
    <cellStyle name="Uwaga 3" xfId="33730" hidden="1"/>
    <cellStyle name="Uwaga 3" xfId="33728" hidden="1"/>
    <cellStyle name="Uwaga 3" xfId="33717" hidden="1"/>
    <cellStyle name="Uwaga 3" xfId="33715" hidden="1"/>
    <cellStyle name="Uwaga 3" xfId="33713" hidden="1"/>
    <cellStyle name="Uwaga 3" xfId="33702" hidden="1"/>
    <cellStyle name="Uwaga 3" xfId="33700" hidden="1"/>
    <cellStyle name="Uwaga 3" xfId="33698" hidden="1"/>
    <cellStyle name="Uwaga 3" xfId="33687" hidden="1"/>
    <cellStyle name="Uwaga 3" xfId="33685" hidden="1"/>
    <cellStyle name="Uwaga 3" xfId="33683" hidden="1"/>
    <cellStyle name="Uwaga 3" xfId="33672" hidden="1"/>
    <cellStyle name="Uwaga 3" xfId="33670" hidden="1"/>
    <cellStyle name="Uwaga 3" xfId="33668" hidden="1"/>
    <cellStyle name="Uwaga 3" xfId="33657" hidden="1"/>
    <cellStyle name="Uwaga 3" xfId="33655" hidden="1"/>
    <cellStyle name="Uwaga 3" xfId="33653" hidden="1"/>
    <cellStyle name="Uwaga 3" xfId="33642" hidden="1"/>
    <cellStyle name="Uwaga 3" xfId="33640" hidden="1"/>
    <cellStyle name="Uwaga 3" xfId="33638" hidden="1"/>
    <cellStyle name="Uwaga 3" xfId="33627" hidden="1"/>
    <cellStyle name="Uwaga 3" xfId="33625" hidden="1"/>
    <cellStyle name="Uwaga 3" xfId="33623" hidden="1"/>
    <cellStyle name="Uwaga 3" xfId="33612" hidden="1"/>
    <cellStyle name="Uwaga 3" xfId="33610" hidden="1"/>
    <cellStyle name="Uwaga 3" xfId="33608" hidden="1"/>
    <cellStyle name="Uwaga 3" xfId="33597" hidden="1"/>
    <cellStyle name="Uwaga 3" xfId="33595" hidden="1"/>
    <cellStyle name="Uwaga 3" xfId="33593" hidden="1"/>
    <cellStyle name="Uwaga 3" xfId="33582" hidden="1"/>
    <cellStyle name="Uwaga 3" xfId="33580" hidden="1"/>
    <cellStyle name="Uwaga 3" xfId="33578" hidden="1"/>
    <cellStyle name="Uwaga 3" xfId="33567" hidden="1"/>
    <cellStyle name="Uwaga 3" xfId="33565" hidden="1"/>
    <cellStyle name="Uwaga 3" xfId="33563" hidden="1"/>
    <cellStyle name="Uwaga 3" xfId="33552" hidden="1"/>
    <cellStyle name="Uwaga 3" xfId="33550" hidden="1"/>
    <cellStyle name="Uwaga 3" xfId="33548" hidden="1"/>
    <cellStyle name="Uwaga 3" xfId="33537" hidden="1"/>
    <cellStyle name="Uwaga 3" xfId="33535" hidden="1"/>
    <cellStyle name="Uwaga 3" xfId="33533" hidden="1"/>
    <cellStyle name="Uwaga 3" xfId="33522" hidden="1"/>
    <cellStyle name="Uwaga 3" xfId="33520" hidden="1"/>
    <cellStyle name="Uwaga 3" xfId="33518" hidden="1"/>
    <cellStyle name="Uwaga 3" xfId="33507" hidden="1"/>
    <cellStyle name="Uwaga 3" xfId="33505" hidden="1"/>
    <cellStyle name="Uwaga 3" xfId="33503" hidden="1"/>
    <cellStyle name="Uwaga 3" xfId="33492" hidden="1"/>
    <cellStyle name="Uwaga 3" xfId="33490" hidden="1"/>
    <cellStyle name="Uwaga 3" xfId="33487" hidden="1"/>
    <cellStyle name="Uwaga 3" xfId="33477" hidden="1"/>
    <cellStyle name="Uwaga 3" xfId="33475" hidden="1"/>
    <cellStyle name="Uwaga 3" xfId="33473" hidden="1"/>
    <cellStyle name="Uwaga 3" xfId="33462" hidden="1"/>
    <cellStyle name="Uwaga 3" xfId="33460" hidden="1"/>
    <cellStyle name="Uwaga 3" xfId="33458" hidden="1"/>
    <cellStyle name="Uwaga 3" xfId="33447" hidden="1"/>
    <cellStyle name="Uwaga 3" xfId="33445" hidden="1"/>
    <cellStyle name="Uwaga 3" xfId="33442" hidden="1"/>
    <cellStyle name="Uwaga 3" xfId="33432" hidden="1"/>
    <cellStyle name="Uwaga 3" xfId="33430" hidden="1"/>
    <cellStyle name="Uwaga 3" xfId="33427" hidden="1"/>
    <cellStyle name="Uwaga 3" xfId="33417" hidden="1"/>
    <cellStyle name="Uwaga 3" xfId="33415" hidden="1"/>
    <cellStyle name="Uwaga 3" xfId="33412" hidden="1"/>
    <cellStyle name="Uwaga 3" xfId="33403" hidden="1"/>
    <cellStyle name="Uwaga 3" xfId="33400" hidden="1"/>
    <cellStyle name="Uwaga 3" xfId="33396" hidden="1"/>
    <cellStyle name="Uwaga 3" xfId="33388" hidden="1"/>
    <cellStyle name="Uwaga 3" xfId="33385" hidden="1"/>
    <cellStyle name="Uwaga 3" xfId="33381" hidden="1"/>
    <cellStyle name="Uwaga 3" xfId="33373" hidden="1"/>
    <cellStyle name="Uwaga 3" xfId="33370" hidden="1"/>
    <cellStyle name="Uwaga 3" xfId="33366" hidden="1"/>
    <cellStyle name="Uwaga 3" xfId="33358" hidden="1"/>
    <cellStyle name="Uwaga 3" xfId="33355" hidden="1"/>
    <cellStyle name="Uwaga 3" xfId="33351" hidden="1"/>
    <cellStyle name="Uwaga 3" xfId="33343" hidden="1"/>
    <cellStyle name="Uwaga 3" xfId="33340" hidden="1"/>
    <cellStyle name="Uwaga 3" xfId="33336" hidden="1"/>
    <cellStyle name="Uwaga 3" xfId="33328" hidden="1"/>
    <cellStyle name="Uwaga 3" xfId="33324" hidden="1"/>
    <cellStyle name="Uwaga 3" xfId="33319" hidden="1"/>
    <cellStyle name="Uwaga 3" xfId="33313" hidden="1"/>
    <cellStyle name="Uwaga 3" xfId="33309" hidden="1"/>
    <cellStyle name="Uwaga 3" xfId="33304" hidden="1"/>
    <cellStyle name="Uwaga 3" xfId="33298" hidden="1"/>
    <cellStyle name="Uwaga 3" xfId="33294" hidden="1"/>
    <cellStyle name="Uwaga 3" xfId="33289" hidden="1"/>
    <cellStyle name="Uwaga 3" xfId="33283" hidden="1"/>
    <cellStyle name="Uwaga 3" xfId="33280" hidden="1"/>
    <cellStyle name="Uwaga 3" xfId="33276" hidden="1"/>
    <cellStyle name="Uwaga 3" xfId="33268" hidden="1"/>
    <cellStyle name="Uwaga 3" xfId="33265" hidden="1"/>
    <cellStyle name="Uwaga 3" xfId="33260" hidden="1"/>
    <cellStyle name="Uwaga 3" xfId="33253" hidden="1"/>
    <cellStyle name="Uwaga 3" xfId="33249" hidden="1"/>
    <cellStyle name="Uwaga 3" xfId="33244" hidden="1"/>
    <cellStyle name="Uwaga 3" xfId="33238" hidden="1"/>
    <cellStyle name="Uwaga 3" xfId="33234" hidden="1"/>
    <cellStyle name="Uwaga 3" xfId="33229" hidden="1"/>
    <cellStyle name="Uwaga 3" xfId="33223" hidden="1"/>
    <cellStyle name="Uwaga 3" xfId="33220" hidden="1"/>
    <cellStyle name="Uwaga 3" xfId="33216" hidden="1"/>
    <cellStyle name="Uwaga 3" xfId="33208" hidden="1"/>
    <cellStyle name="Uwaga 3" xfId="33203" hidden="1"/>
    <cellStyle name="Uwaga 3" xfId="33198" hidden="1"/>
    <cellStyle name="Uwaga 3" xfId="33193" hidden="1"/>
    <cellStyle name="Uwaga 3" xfId="33188" hidden="1"/>
    <cellStyle name="Uwaga 3" xfId="33183" hidden="1"/>
    <cellStyle name="Uwaga 3" xfId="33178" hidden="1"/>
    <cellStyle name="Uwaga 3" xfId="33173" hidden="1"/>
    <cellStyle name="Uwaga 3" xfId="33168" hidden="1"/>
    <cellStyle name="Uwaga 3" xfId="33163" hidden="1"/>
    <cellStyle name="Uwaga 3" xfId="33159" hidden="1"/>
    <cellStyle name="Uwaga 3" xfId="33154" hidden="1"/>
    <cellStyle name="Uwaga 3" xfId="33147" hidden="1"/>
    <cellStyle name="Uwaga 3" xfId="33142" hidden="1"/>
    <cellStyle name="Uwaga 3" xfId="33137" hidden="1"/>
    <cellStyle name="Uwaga 3" xfId="33132" hidden="1"/>
    <cellStyle name="Uwaga 3" xfId="33127" hidden="1"/>
    <cellStyle name="Uwaga 3" xfId="33122" hidden="1"/>
    <cellStyle name="Uwaga 3" xfId="33117" hidden="1"/>
    <cellStyle name="Uwaga 3" xfId="33112" hidden="1"/>
    <cellStyle name="Uwaga 3" xfId="33107" hidden="1"/>
    <cellStyle name="Uwaga 3" xfId="33103" hidden="1"/>
    <cellStyle name="Uwaga 3" xfId="33098" hidden="1"/>
    <cellStyle name="Uwaga 3" xfId="33093" hidden="1"/>
    <cellStyle name="Uwaga 3" xfId="33088" hidden="1"/>
    <cellStyle name="Uwaga 3" xfId="33084" hidden="1"/>
    <cellStyle name="Uwaga 3" xfId="33080" hidden="1"/>
    <cellStyle name="Uwaga 3" xfId="33073" hidden="1"/>
    <cellStyle name="Uwaga 3" xfId="33069" hidden="1"/>
    <cellStyle name="Uwaga 3" xfId="33064" hidden="1"/>
    <cellStyle name="Uwaga 3" xfId="33058" hidden="1"/>
    <cellStyle name="Uwaga 3" xfId="33054" hidden="1"/>
    <cellStyle name="Uwaga 3" xfId="33049" hidden="1"/>
    <cellStyle name="Uwaga 3" xfId="33043" hidden="1"/>
    <cellStyle name="Uwaga 3" xfId="33039" hidden="1"/>
    <cellStyle name="Uwaga 3" xfId="33035" hidden="1"/>
    <cellStyle name="Uwaga 3" xfId="33028" hidden="1"/>
    <cellStyle name="Uwaga 3" xfId="33024" hidden="1"/>
    <cellStyle name="Uwaga 3" xfId="33020" hidden="1"/>
    <cellStyle name="Uwaga 3" xfId="33887" hidden="1"/>
    <cellStyle name="Uwaga 3" xfId="33886" hidden="1"/>
    <cellStyle name="Uwaga 3" xfId="33884" hidden="1"/>
    <cellStyle name="Uwaga 3" xfId="33871" hidden="1"/>
    <cellStyle name="Uwaga 3" xfId="33869" hidden="1"/>
    <cellStyle name="Uwaga 3" xfId="33867" hidden="1"/>
    <cellStyle name="Uwaga 3" xfId="33857" hidden="1"/>
    <cellStyle name="Uwaga 3" xfId="33855" hidden="1"/>
    <cellStyle name="Uwaga 3" xfId="33853" hidden="1"/>
    <cellStyle name="Uwaga 3" xfId="33842" hidden="1"/>
    <cellStyle name="Uwaga 3" xfId="33840" hidden="1"/>
    <cellStyle name="Uwaga 3" xfId="33838" hidden="1"/>
    <cellStyle name="Uwaga 3" xfId="33825" hidden="1"/>
    <cellStyle name="Uwaga 3" xfId="33823" hidden="1"/>
    <cellStyle name="Uwaga 3" xfId="33822" hidden="1"/>
    <cellStyle name="Uwaga 3" xfId="33809" hidden="1"/>
    <cellStyle name="Uwaga 3" xfId="33808" hidden="1"/>
    <cellStyle name="Uwaga 3" xfId="33806" hidden="1"/>
    <cellStyle name="Uwaga 3" xfId="33794" hidden="1"/>
    <cellStyle name="Uwaga 3" xfId="33793" hidden="1"/>
    <cellStyle name="Uwaga 3" xfId="33791" hidden="1"/>
    <cellStyle name="Uwaga 3" xfId="33779" hidden="1"/>
    <cellStyle name="Uwaga 3" xfId="33778" hidden="1"/>
    <cellStyle name="Uwaga 3" xfId="33776" hidden="1"/>
    <cellStyle name="Uwaga 3" xfId="33764" hidden="1"/>
    <cellStyle name="Uwaga 3" xfId="33763" hidden="1"/>
    <cellStyle name="Uwaga 3" xfId="33761" hidden="1"/>
    <cellStyle name="Uwaga 3" xfId="33749" hidden="1"/>
    <cellStyle name="Uwaga 3" xfId="33748" hidden="1"/>
    <cellStyle name="Uwaga 3" xfId="33746" hidden="1"/>
    <cellStyle name="Uwaga 3" xfId="33734" hidden="1"/>
    <cellStyle name="Uwaga 3" xfId="33733" hidden="1"/>
    <cellStyle name="Uwaga 3" xfId="33731" hidden="1"/>
    <cellStyle name="Uwaga 3" xfId="33719" hidden="1"/>
    <cellStyle name="Uwaga 3" xfId="33718" hidden="1"/>
    <cellStyle name="Uwaga 3" xfId="33716" hidden="1"/>
    <cellStyle name="Uwaga 3" xfId="33704" hidden="1"/>
    <cellStyle name="Uwaga 3" xfId="33703" hidden="1"/>
    <cellStyle name="Uwaga 3" xfId="33701" hidden="1"/>
    <cellStyle name="Uwaga 3" xfId="33689" hidden="1"/>
    <cellStyle name="Uwaga 3" xfId="33688" hidden="1"/>
    <cellStyle name="Uwaga 3" xfId="33686" hidden="1"/>
    <cellStyle name="Uwaga 3" xfId="33674" hidden="1"/>
    <cellStyle name="Uwaga 3" xfId="33673" hidden="1"/>
    <cellStyle name="Uwaga 3" xfId="33671" hidden="1"/>
    <cellStyle name="Uwaga 3" xfId="33659" hidden="1"/>
    <cellStyle name="Uwaga 3" xfId="33658" hidden="1"/>
    <cellStyle name="Uwaga 3" xfId="33656" hidden="1"/>
    <cellStyle name="Uwaga 3" xfId="33644" hidden="1"/>
    <cellStyle name="Uwaga 3" xfId="33643" hidden="1"/>
    <cellStyle name="Uwaga 3" xfId="33641" hidden="1"/>
    <cellStyle name="Uwaga 3" xfId="33629" hidden="1"/>
    <cellStyle name="Uwaga 3" xfId="33628" hidden="1"/>
    <cellStyle name="Uwaga 3" xfId="33626" hidden="1"/>
    <cellStyle name="Uwaga 3" xfId="33614" hidden="1"/>
    <cellStyle name="Uwaga 3" xfId="33613" hidden="1"/>
    <cellStyle name="Uwaga 3" xfId="33611" hidden="1"/>
    <cellStyle name="Uwaga 3" xfId="33599" hidden="1"/>
    <cellStyle name="Uwaga 3" xfId="33598" hidden="1"/>
    <cellStyle name="Uwaga 3" xfId="33596" hidden="1"/>
    <cellStyle name="Uwaga 3" xfId="33584" hidden="1"/>
    <cellStyle name="Uwaga 3" xfId="33583" hidden="1"/>
    <cellStyle name="Uwaga 3" xfId="33581" hidden="1"/>
    <cellStyle name="Uwaga 3" xfId="33569" hidden="1"/>
    <cellStyle name="Uwaga 3" xfId="33568" hidden="1"/>
    <cellStyle name="Uwaga 3" xfId="33566" hidden="1"/>
    <cellStyle name="Uwaga 3" xfId="33554" hidden="1"/>
    <cellStyle name="Uwaga 3" xfId="33553" hidden="1"/>
    <cellStyle name="Uwaga 3" xfId="33551" hidden="1"/>
    <cellStyle name="Uwaga 3" xfId="33539" hidden="1"/>
    <cellStyle name="Uwaga 3" xfId="33538" hidden="1"/>
    <cellStyle name="Uwaga 3" xfId="33536" hidden="1"/>
    <cellStyle name="Uwaga 3" xfId="33524" hidden="1"/>
    <cellStyle name="Uwaga 3" xfId="33523" hidden="1"/>
    <cellStyle name="Uwaga 3" xfId="33521" hidden="1"/>
    <cellStyle name="Uwaga 3" xfId="33509" hidden="1"/>
    <cellStyle name="Uwaga 3" xfId="33508" hidden="1"/>
    <cellStyle name="Uwaga 3" xfId="33506" hidden="1"/>
    <cellStyle name="Uwaga 3" xfId="33494" hidden="1"/>
    <cellStyle name="Uwaga 3" xfId="33493" hidden="1"/>
    <cellStyle name="Uwaga 3" xfId="33491" hidden="1"/>
    <cellStyle name="Uwaga 3" xfId="33479" hidden="1"/>
    <cellStyle name="Uwaga 3" xfId="33478" hidden="1"/>
    <cellStyle name="Uwaga 3" xfId="33476" hidden="1"/>
    <cellStyle name="Uwaga 3" xfId="33464" hidden="1"/>
    <cellStyle name="Uwaga 3" xfId="33463" hidden="1"/>
    <cellStyle name="Uwaga 3" xfId="33461" hidden="1"/>
    <cellStyle name="Uwaga 3" xfId="33449" hidden="1"/>
    <cellStyle name="Uwaga 3" xfId="33448" hidden="1"/>
    <cellStyle name="Uwaga 3" xfId="33446" hidden="1"/>
    <cellStyle name="Uwaga 3" xfId="33434" hidden="1"/>
    <cellStyle name="Uwaga 3" xfId="33433" hidden="1"/>
    <cellStyle name="Uwaga 3" xfId="33431" hidden="1"/>
    <cellStyle name="Uwaga 3" xfId="33419" hidden="1"/>
    <cellStyle name="Uwaga 3" xfId="33418" hidden="1"/>
    <cellStyle name="Uwaga 3" xfId="33416" hidden="1"/>
    <cellStyle name="Uwaga 3" xfId="33404" hidden="1"/>
    <cellStyle name="Uwaga 3" xfId="33402" hidden="1"/>
    <cellStyle name="Uwaga 3" xfId="33399" hidden="1"/>
    <cellStyle name="Uwaga 3" xfId="33389" hidden="1"/>
    <cellStyle name="Uwaga 3" xfId="33387" hidden="1"/>
    <cellStyle name="Uwaga 3" xfId="33384" hidden="1"/>
    <cellStyle name="Uwaga 3" xfId="33374" hidden="1"/>
    <cellStyle name="Uwaga 3" xfId="33372" hidden="1"/>
    <cellStyle name="Uwaga 3" xfId="33369" hidden="1"/>
    <cellStyle name="Uwaga 3" xfId="33359" hidden="1"/>
    <cellStyle name="Uwaga 3" xfId="33357" hidden="1"/>
    <cellStyle name="Uwaga 3" xfId="33354" hidden="1"/>
    <cellStyle name="Uwaga 3" xfId="33344" hidden="1"/>
    <cellStyle name="Uwaga 3" xfId="33342" hidden="1"/>
    <cellStyle name="Uwaga 3" xfId="33339" hidden="1"/>
    <cellStyle name="Uwaga 3" xfId="33329" hidden="1"/>
    <cellStyle name="Uwaga 3" xfId="33327" hidden="1"/>
    <cellStyle name="Uwaga 3" xfId="33323" hidden="1"/>
    <cellStyle name="Uwaga 3" xfId="33314" hidden="1"/>
    <cellStyle name="Uwaga 3" xfId="33311" hidden="1"/>
    <cellStyle name="Uwaga 3" xfId="33307" hidden="1"/>
    <cellStyle name="Uwaga 3" xfId="33299" hidden="1"/>
    <cellStyle name="Uwaga 3" xfId="33297" hidden="1"/>
    <cellStyle name="Uwaga 3" xfId="33293" hidden="1"/>
    <cellStyle name="Uwaga 3" xfId="33284" hidden="1"/>
    <cellStyle name="Uwaga 3" xfId="33282" hidden="1"/>
    <cellStyle name="Uwaga 3" xfId="33279" hidden="1"/>
    <cellStyle name="Uwaga 3" xfId="33269" hidden="1"/>
    <cellStyle name="Uwaga 3" xfId="33267" hidden="1"/>
    <cellStyle name="Uwaga 3" xfId="33262" hidden="1"/>
    <cellStyle name="Uwaga 3" xfId="33254" hidden="1"/>
    <cellStyle name="Uwaga 3" xfId="33252" hidden="1"/>
    <cellStyle name="Uwaga 3" xfId="33247" hidden="1"/>
    <cellStyle name="Uwaga 3" xfId="33239" hidden="1"/>
    <cellStyle name="Uwaga 3" xfId="33237" hidden="1"/>
    <cellStyle name="Uwaga 3" xfId="33232" hidden="1"/>
    <cellStyle name="Uwaga 3" xfId="33224" hidden="1"/>
    <cellStyle name="Uwaga 3" xfId="33222" hidden="1"/>
    <cellStyle name="Uwaga 3" xfId="33218" hidden="1"/>
    <cellStyle name="Uwaga 3" xfId="33209" hidden="1"/>
    <cellStyle name="Uwaga 3" xfId="33206" hidden="1"/>
    <cellStyle name="Uwaga 3" xfId="33201" hidden="1"/>
    <cellStyle name="Uwaga 3" xfId="33194" hidden="1"/>
    <cellStyle name="Uwaga 3" xfId="33190" hidden="1"/>
    <cellStyle name="Uwaga 3" xfId="33185" hidden="1"/>
    <cellStyle name="Uwaga 3" xfId="33179" hidden="1"/>
    <cellStyle name="Uwaga 3" xfId="33175" hidden="1"/>
    <cellStyle name="Uwaga 3" xfId="33170" hidden="1"/>
    <cellStyle name="Uwaga 3" xfId="33164" hidden="1"/>
    <cellStyle name="Uwaga 3" xfId="33161" hidden="1"/>
    <cellStyle name="Uwaga 3" xfId="33157" hidden="1"/>
    <cellStyle name="Uwaga 3" xfId="33148" hidden="1"/>
    <cellStyle name="Uwaga 3" xfId="33143" hidden="1"/>
    <cellStyle name="Uwaga 3" xfId="33138" hidden="1"/>
    <cellStyle name="Uwaga 3" xfId="33133" hidden="1"/>
    <cellStyle name="Uwaga 3" xfId="33128" hidden="1"/>
    <cellStyle name="Uwaga 3" xfId="33123" hidden="1"/>
    <cellStyle name="Uwaga 3" xfId="33118" hidden="1"/>
    <cellStyle name="Uwaga 3" xfId="33113" hidden="1"/>
    <cellStyle name="Uwaga 3" xfId="33108" hidden="1"/>
    <cellStyle name="Uwaga 3" xfId="33104" hidden="1"/>
    <cellStyle name="Uwaga 3" xfId="33099" hidden="1"/>
    <cellStyle name="Uwaga 3" xfId="33094" hidden="1"/>
    <cellStyle name="Uwaga 3" xfId="33089" hidden="1"/>
    <cellStyle name="Uwaga 3" xfId="33085" hidden="1"/>
    <cellStyle name="Uwaga 3" xfId="33081" hidden="1"/>
    <cellStyle name="Uwaga 3" xfId="33074" hidden="1"/>
    <cellStyle name="Uwaga 3" xfId="33070" hidden="1"/>
    <cellStyle name="Uwaga 3" xfId="33065" hidden="1"/>
    <cellStyle name="Uwaga 3" xfId="33059" hidden="1"/>
    <cellStyle name="Uwaga 3" xfId="33055" hidden="1"/>
    <cellStyle name="Uwaga 3" xfId="33050" hidden="1"/>
    <cellStyle name="Uwaga 3" xfId="33044" hidden="1"/>
    <cellStyle name="Uwaga 3" xfId="33040" hidden="1"/>
    <cellStyle name="Uwaga 3" xfId="33036" hidden="1"/>
    <cellStyle name="Uwaga 3" xfId="33029" hidden="1"/>
    <cellStyle name="Uwaga 3" xfId="33025" hidden="1"/>
    <cellStyle name="Uwaga 3" xfId="33021" hidden="1"/>
    <cellStyle name="Uwaga 3" xfId="31963" hidden="1"/>
    <cellStyle name="Uwaga 3" xfId="31962" hidden="1"/>
    <cellStyle name="Uwaga 3" xfId="31961" hidden="1"/>
    <cellStyle name="Uwaga 3" xfId="31954" hidden="1"/>
    <cellStyle name="Uwaga 3" xfId="31953" hidden="1"/>
    <cellStyle name="Uwaga 3" xfId="31952" hidden="1"/>
    <cellStyle name="Uwaga 3" xfId="31945" hidden="1"/>
    <cellStyle name="Uwaga 3" xfId="31944" hidden="1"/>
    <cellStyle name="Uwaga 3" xfId="31943" hidden="1"/>
    <cellStyle name="Uwaga 3" xfId="31936" hidden="1"/>
    <cellStyle name="Uwaga 3" xfId="31935" hidden="1"/>
    <cellStyle name="Uwaga 3" xfId="31934" hidden="1"/>
    <cellStyle name="Uwaga 3" xfId="31927" hidden="1"/>
    <cellStyle name="Uwaga 3" xfId="31926" hidden="1"/>
    <cellStyle name="Uwaga 3" xfId="31925" hidden="1"/>
    <cellStyle name="Uwaga 3" xfId="31918" hidden="1"/>
    <cellStyle name="Uwaga 3" xfId="31917" hidden="1"/>
    <cellStyle name="Uwaga 3" xfId="31915" hidden="1"/>
    <cellStyle name="Uwaga 3" xfId="31909" hidden="1"/>
    <cellStyle name="Uwaga 3" xfId="31908" hidden="1"/>
    <cellStyle name="Uwaga 3" xfId="31906" hidden="1"/>
    <cellStyle name="Uwaga 3" xfId="31900" hidden="1"/>
    <cellStyle name="Uwaga 3" xfId="31899" hidden="1"/>
    <cellStyle name="Uwaga 3" xfId="31897" hidden="1"/>
    <cellStyle name="Uwaga 3" xfId="31891" hidden="1"/>
    <cellStyle name="Uwaga 3" xfId="31890" hidden="1"/>
    <cellStyle name="Uwaga 3" xfId="31888" hidden="1"/>
    <cellStyle name="Uwaga 3" xfId="31882" hidden="1"/>
    <cellStyle name="Uwaga 3" xfId="31881" hidden="1"/>
    <cellStyle name="Uwaga 3" xfId="31879" hidden="1"/>
    <cellStyle name="Uwaga 3" xfId="31873" hidden="1"/>
    <cellStyle name="Uwaga 3" xfId="31872" hidden="1"/>
    <cellStyle name="Uwaga 3" xfId="31870" hidden="1"/>
    <cellStyle name="Uwaga 3" xfId="31864" hidden="1"/>
    <cellStyle name="Uwaga 3" xfId="31863" hidden="1"/>
    <cellStyle name="Uwaga 3" xfId="31861" hidden="1"/>
    <cellStyle name="Uwaga 3" xfId="31855" hidden="1"/>
    <cellStyle name="Uwaga 3" xfId="31854" hidden="1"/>
    <cellStyle name="Uwaga 3" xfId="31852" hidden="1"/>
    <cellStyle name="Uwaga 3" xfId="31846" hidden="1"/>
    <cellStyle name="Uwaga 3" xfId="31845" hidden="1"/>
    <cellStyle name="Uwaga 3" xfId="31843" hidden="1"/>
    <cellStyle name="Uwaga 3" xfId="31837" hidden="1"/>
    <cellStyle name="Uwaga 3" xfId="31836" hidden="1"/>
    <cellStyle name="Uwaga 3" xfId="31834" hidden="1"/>
    <cellStyle name="Uwaga 3" xfId="31828" hidden="1"/>
    <cellStyle name="Uwaga 3" xfId="31827" hidden="1"/>
    <cellStyle name="Uwaga 3" xfId="31825" hidden="1"/>
    <cellStyle name="Uwaga 3" xfId="31819" hidden="1"/>
    <cellStyle name="Uwaga 3" xfId="31818" hidden="1"/>
    <cellStyle name="Uwaga 3" xfId="31816" hidden="1"/>
    <cellStyle name="Uwaga 3" xfId="31810" hidden="1"/>
    <cellStyle name="Uwaga 3" xfId="31809" hidden="1"/>
    <cellStyle name="Uwaga 3" xfId="31806" hidden="1"/>
    <cellStyle name="Uwaga 3" xfId="31801" hidden="1"/>
    <cellStyle name="Uwaga 3" xfId="31799" hidden="1"/>
    <cellStyle name="Uwaga 3" xfId="31796" hidden="1"/>
    <cellStyle name="Uwaga 3" xfId="31792" hidden="1"/>
    <cellStyle name="Uwaga 3" xfId="31791" hidden="1"/>
    <cellStyle name="Uwaga 3" xfId="31788" hidden="1"/>
    <cellStyle name="Uwaga 3" xfId="31783" hidden="1"/>
    <cellStyle name="Uwaga 3" xfId="31782" hidden="1"/>
    <cellStyle name="Uwaga 3" xfId="31780" hidden="1"/>
    <cellStyle name="Uwaga 3" xfId="31774" hidden="1"/>
    <cellStyle name="Uwaga 3" xfId="31773" hidden="1"/>
    <cellStyle name="Uwaga 3" xfId="31771" hidden="1"/>
    <cellStyle name="Uwaga 3" xfId="31765" hidden="1"/>
    <cellStyle name="Uwaga 3" xfId="31764" hidden="1"/>
    <cellStyle name="Uwaga 3" xfId="31762" hidden="1"/>
    <cellStyle name="Uwaga 3" xfId="31756" hidden="1"/>
    <cellStyle name="Uwaga 3" xfId="31755" hidden="1"/>
    <cellStyle name="Uwaga 3" xfId="31753" hidden="1"/>
    <cellStyle name="Uwaga 3" xfId="31747" hidden="1"/>
    <cellStyle name="Uwaga 3" xfId="31746" hidden="1"/>
    <cellStyle name="Uwaga 3" xfId="31744" hidden="1"/>
    <cellStyle name="Uwaga 3" xfId="31738" hidden="1"/>
    <cellStyle name="Uwaga 3" xfId="31737" hidden="1"/>
    <cellStyle name="Uwaga 3" xfId="31734" hidden="1"/>
    <cellStyle name="Uwaga 3" xfId="31729" hidden="1"/>
    <cellStyle name="Uwaga 3" xfId="31727" hidden="1"/>
    <cellStyle name="Uwaga 3" xfId="31724" hidden="1"/>
    <cellStyle name="Uwaga 3" xfId="31720" hidden="1"/>
    <cellStyle name="Uwaga 3" xfId="31718" hidden="1"/>
    <cellStyle name="Uwaga 3" xfId="31715" hidden="1"/>
    <cellStyle name="Uwaga 3" xfId="31711" hidden="1"/>
    <cellStyle name="Uwaga 3" xfId="31710" hidden="1"/>
    <cellStyle name="Uwaga 3" xfId="31708" hidden="1"/>
    <cellStyle name="Uwaga 3" xfId="31702" hidden="1"/>
    <cellStyle name="Uwaga 3" xfId="31700" hidden="1"/>
    <cellStyle name="Uwaga 3" xfId="31697" hidden="1"/>
    <cellStyle name="Uwaga 3" xfId="31693" hidden="1"/>
    <cellStyle name="Uwaga 3" xfId="31691" hidden="1"/>
    <cellStyle name="Uwaga 3" xfId="31688" hidden="1"/>
    <cellStyle name="Uwaga 3" xfId="31684" hidden="1"/>
    <cellStyle name="Uwaga 3" xfId="31682" hidden="1"/>
    <cellStyle name="Uwaga 3" xfId="31679" hidden="1"/>
    <cellStyle name="Uwaga 3" xfId="31675" hidden="1"/>
    <cellStyle name="Uwaga 3" xfId="31673" hidden="1"/>
    <cellStyle name="Uwaga 3" xfId="31671" hidden="1"/>
    <cellStyle name="Uwaga 3" xfId="31666" hidden="1"/>
    <cellStyle name="Uwaga 3" xfId="31664" hidden="1"/>
    <cellStyle name="Uwaga 3" xfId="31662" hidden="1"/>
    <cellStyle name="Uwaga 3" xfId="31657" hidden="1"/>
    <cellStyle name="Uwaga 3" xfId="31655" hidden="1"/>
    <cellStyle name="Uwaga 3" xfId="31652" hidden="1"/>
    <cellStyle name="Uwaga 3" xfId="31648" hidden="1"/>
    <cellStyle name="Uwaga 3" xfId="31646" hidden="1"/>
    <cellStyle name="Uwaga 3" xfId="31644" hidden="1"/>
    <cellStyle name="Uwaga 3" xfId="31639" hidden="1"/>
    <cellStyle name="Uwaga 3" xfId="31637" hidden="1"/>
    <cellStyle name="Uwaga 3" xfId="31635" hidden="1"/>
    <cellStyle name="Uwaga 3" xfId="31629" hidden="1"/>
    <cellStyle name="Uwaga 3" xfId="31626" hidden="1"/>
    <cellStyle name="Uwaga 3" xfId="31623" hidden="1"/>
    <cellStyle name="Uwaga 3" xfId="31620" hidden="1"/>
    <cellStyle name="Uwaga 3" xfId="31617" hidden="1"/>
    <cellStyle name="Uwaga 3" xfId="31614" hidden="1"/>
    <cellStyle name="Uwaga 3" xfId="31611" hidden="1"/>
    <cellStyle name="Uwaga 3" xfId="31608" hidden="1"/>
    <cellStyle name="Uwaga 3" xfId="31605" hidden="1"/>
    <cellStyle name="Uwaga 3" xfId="31603" hidden="1"/>
    <cellStyle name="Uwaga 3" xfId="31601" hidden="1"/>
    <cellStyle name="Uwaga 3" xfId="31598" hidden="1"/>
    <cellStyle name="Uwaga 3" xfId="31594" hidden="1"/>
    <cellStyle name="Uwaga 3" xfId="31591" hidden="1"/>
    <cellStyle name="Uwaga 3" xfId="31588" hidden="1"/>
    <cellStyle name="Uwaga 3" xfId="31584" hidden="1"/>
    <cellStyle name="Uwaga 3" xfId="31581" hidden="1"/>
    <cellStyle name="Uwaga 3" xfId="31578" hidden="1"/>
    <cellStyle name="Uwaga 3" xfId="31576" hidden="1"/>
    <cellStyle name="Uwaga 3" xfId="31573" hidden="1"/>
    <cellStyle name="Uwaga 3" xfId="31570" hidden="1"/>
    <cellStyle name="Uwaga 3" xfId="31567" hidden="1"/>
    <cellStyle name="Uwaga 3" xfId="31565" hidden="1"/>
    <cellStyle name="Uwaga 3" xfId="31563" hidden="1"/>
    <cellStyle name="Uwaga 3" xfId="31558" hidden="1"/>
    <cellStyle name="Uwaga 3" xfId="31555" hidden="1"/>
    <cellStyle name="Uwaga 3" xfId="31552" hidden="1"/>
    <cellStyle name="Uwaga 3" xfId="31548" hidden="1"/>
    <cellStyle name="Uwaga 3" xfId="29573" hidden="1"/>
    <cellStyle name="Uwaga 3" xfId="30589" hidden="1"/>
    <cellStyle name="Uwaga 3" xfId="28659" hidden="1"/>
    <cellStyle name="Uwaga 3" xfId="30549" hidden="1"/>
    <cellStyle name="Uwaga 3" xfId="31530" hidden="1"/>
    <cellStyle name="Uwaga 3" xfId="29565" hidden="1"/>
    <cellStyle name="Uwaga 3" xfId="30545" hidden="1"/>
    <cellStyle name="Uwaga 3" xfId="31526" hidden="1"/>
    <cellStyle name="Uwaga 3" xfId="30577" hidden="1"/>
    <cellStyle name="Uwaga 3" xfId="28671" hidden="1"/>
    <cellStyle name="Uwaga 3" xfId="30537" hidden="1"/>
    <cellStyle name="Uwaga 3" xfId="28675" hidden="1"/>
    <cellStyle name="Uwaga 3" xfId="30533" hidden="1"/>
    <cellStyle name="Uwaga 3" xfId="31477" hidden="1"/>
    <cellStyle name="Uwaga 3" xfId="29572" hidden="1"/>
    <cellStyle name="Uwaga 3" xfId="30588" hidden="1"/>
    <cellStyle name="Uwaga 3" xfId="28660" hidden="1"/>
    <cellStyle name="Uwaga 3" xfId="29605" hidden="1"/>
    <cellStyle name="Uwaga 3" xfId="31492" hidden="1"/>
    <cellStyle name="Uwaga 3" xfId="29564" hidden="1"/>
    <cellStyle name="Uwaga 3" xfId="30580" hidden="1"/>
    <cellStyle name="Uwaga 3" xfId="31525" hidden="1"/>
    <cellStyle name="Uwaga 3" xfId="29560" hidden="1"/>
    <cellStyle name="Uwaga 3" xfId="31521" hidden="1"/>
    <cellStyle name="Uwaga 3" xfId="29556" hidden="1"/>
    <cellStyle name="Uwaga 3" xfId="30572" hidden="1"/>
    <cellStyle name="Uwaga 3" xfId="29552" hidden="1"/>
    <cellStyle name="Uwaga 3" xfId="30532" hidden="1"/>
    <cellStyle name="Uwaga 3" xfId="31513" hidden="1"/>
    <cellStyle name="Uwaga 3" xfId="28661" hidden="1"/>
    <cellStyle name="Uwaga 3" xfId="29604" hidden="1"/>
    <cellStyle name="Uwaga 3" xfId="29563" hidden="1"/>
    <cellStyle name="Uwaga 3" xfId="28673" hidden="1"/>
    <cellStyle name="Uwaga 3" xfId="29592" hidden="1"/>
    <cellStyle name="Uwaga 3" xfId="29551" hidden="1"/>
    <cellStyle name="Uwaga 3" xfId="33973" hidden="1"/>
    <cellStyle name="Uwaga 3" xfId="33974" hidden="1"/>
    <cellStyle name="Uwaga 3" xfId="33976" hidden="1"/>
    <cellStyle name="Uwaga 3" xfId="33988" hidden="1"/>
    <cellStyle name="Uwaga 3" xfId="33989" hidden="1"/>
    <cellStyle name="Uwaga 3" xfId="33994" hidden="1"/>
    <cellStyle name="Uwaga 3" xfId="34003" hidden="1"/>
    <cellStyle name="Uwaga 3" xfId="34004" hidden="1"/>
    <cellStyle name="Uwaga 3" xfId="34009" hidden="1"/>
    <cellStyle name="Uwaga 3" xfId="34018" hidden="1"/>
    <cellStyle name="Uwaga 3" xfId="34019" hidden="1"/>
    <cellStyle name="Uwaga 3" xfId="34020" hidden="1"/>
    <cellStyle name="Uwaga 3" xfId="34033" hidden="1"/>
    <cellStyle name="Uwaga 3" xfId="34038" hidden="1"/>
    <cellStyle name="Uwaga 3" xfId="34043" hidden="1"/>
    <cellStyle name="Uwaga 3" xfId="34053" hidden="1"/>
    <cellStyle name="Uwaga 3" xfId="34058" hidden="1"/>
    <cellStyle name="Uwaga 3" xfId="34062" hidden="1"/>
    <cellStyle name="Uwaga 3" xfId="34069" hidden="1"/>
    <cellStyle name="Uwaga 3" xfId="34074" hidden="1"/>
    <cellStyle name="Uwaga 3" xfId="34077" hidden="1"/>
    <cellStyle name="Uwaga 3" xfId="34083" hidden="1"/>
    <cellStyle name="Uwaga 3" xfId="34088" hidden="1"/>
    <cellStyle name="Uwaga 3" xfId="34092" hidden="1"/>
    <cellStyle name="Uwaga 3" xfId="34093" hidden="1"/>
    <cellStyle name="Uwaga 3" xfId="34094" hidden="1"/>
    <cellStyle name="Uwaga 3" xfId="34098" hidden="1"/>
    <cellStyle name="Uwaga 3" xfId="34110" hidden="1"/>
    <cellStyle name="Uwaga 3" xfId="34115" hidden="1"/>
    <cellStyle name="Uwaga 3" xfId="34120" hidden="1"/>
    <cellStyle name="Uwaga 3" xfId="34125" hidden="1"/>
    <cellStyle name="Uwaga 3" xfId="34130" hidden="1"/>
    <cellStyle name="Uwaga 3" xfId="34135" hidden="1"/>
    <cellStyle name="Uwaga 3" xfId="34139" hidden="1"/>
    <cellStyle name="Uwaga 3" xfId="34143" hidden="1"/>
    <cellStyle name="Uwaga 3" xfId="34148" hidden="1"/>
    <cellStyle name="Uwaga 3" xfId="34153" hidden="1"/>
    <cellStyle name="Uwaga 3" xfId="34154" hidden="1"/>
    <cellStyle name="Uwaga 3" xfId="34156" hidden="1"/>
    <cellStyle name="Uwaga 3" xfId="34169" hidden="1"/>
    <cellStyle name="Uwaga 3" xfId="34173" hidden="1"/>
    <cellStyle name="Uwaga 3" xfId="34178" hidden="1"/>
    <cellStyle name="Uwaga 3" xfId="34185" hidden="1"/>
    <cellStyle name="Uwaga 3" xfId="34189" hidden="1"/>
    <cellStyle name="Uwaga 3" xfId="34194" hidden="1"/>
    <cellStyle name="Uwaga 3" xfId="34199" hidden="1"/>
    <cellStyle name="Uwaga 3" xfId="34202" hidden="1"/>
    <cellStyle name="Uwaga 3" xfId="34207" hidden="1"/>
    <cellStyle name="Uwaga 3" xfId="34213" hidden="1"/>
    <cellStyle name="Uwaga 3" xfId="34214" hidden="1"/>
    <cellStyle name="Uwaga 3" xfId="34217" hidden="1"/>
    <cellStyle name="Uwaga 3" xfId="34230" hidden="1"/>
    <cellStyle name="Uwaga 3" xfId="34234" hidden="1"/>
    <cellStyle name="Uwaga 3" xfId="34239" hidden="1"/>
    <cellStyle name="Uwaga 3" xfId="34246" hidden="1"/>
    <cellStyle name="Uwaga 3" xfId="34251" hidden="1"/>
    <cellStyle name="Uwaga 3" xfId="34255" hidden="1"/>
    <cellStyle name="Uwaga 3" xfId="34260" hidden="1"/>
    <cellStyle name="Uwaga 3" xfId="34264" hidden="1"/>
    <cellStyle name="Uwaga 3" xfId="34269" hidden="1"/>
    <cellStyle name="Uwaga 3" xfId="34273" hidden="1"/>
    <cellStyle name="Uwaga 3" xfId="34274" hidden="1"/>
    <cellStyle name="Uwaga 3" xfId="34276" hidden="1"/>
    <cellStyle name="Uwaga 3" xfId="34288" hidden="1"/>
    <cellStyle name="Uwaga 3" xfId="34289" hidden="1"/>
    <cellStyle name="Uwaga 3" xfId="34291" hidden="1"/>
    <cellStyle name="Uwaga 3" xfId="34303" hidden="1"/>
    <cellStyle name="Uwaga 3" xfId="34305" hidden="1"/>
    <cellStyle name="Uwaga 3" xfId="34308" hidden="1"/>
    <cellStyle name="Uwaga 3" xfId="34318" hidden="1"/>
    <cellStyle name="Uwaga 3" xfId="34319" hidden="1"/>
    <cellStyle name="Uwaga 3" xfId="34321" hidden="1"/>
    <cellStyle name="Uwaga 3" xfId="34333" hidden="1"/>
    <cellStyle name="Uwaga 3" xfId="34334" hidden="1"/>
    <cellStyle name="Uwaga 3" xfId="34335" hidden="1"/>
    <cellStyle name="Uwaga 3" xfId="34349" hidden="1"/>
    <cellStyle name="Uwaga 3" xfId="34352" hidden="1"/>
    <cellStyle name="Uwaga 3" xfId="34356" hidden="1"/>
    <cellStyle name="Uwaga 3" xfId="34364" hidden="1"/>
    <cellStyle name="Uwaga 3" xfId="34367" hidden="1"/>
    <cellStyle name="Uwaga 3" xfId="34371" hidden="1"/>
    <cellStyle name="Uwaga 3" xfId="34379" hidden="1"/>
    <cellStyle name="Uwaga 3" xfId="34382" hidden="1"/>
    <cellStyle name="Uwaga 3" xfId="34386" hidden="1"/>
    <cellStyle name="Uwaga 3" xfId="34393" hidden="1"/>
    <cellStyle name="Uwaga 3" xfId="34394" hidden="1"/>
    <cellStyle name="Uwaga 3" xfId="34396" hidden="1"/>
    <cellStyle name="Uwaga 3" xfId="34409" hidden="1"/>
    <cellStyle name="Uwaga 3" xfId="34412" hidden="1"/>
    <cellStyle name="Uwaga 3" xfId="34415" hidden="1"/>
    <cellStyle name="Uwaga 3" xfId="34424" hidden="1"/>
    <cellStyle name="Uwaga 3" xfId="34427" hidden="1"/>
    <cellStyle name="Uwaga 3" xfId="34431" hidden="1"/>
    <cellStyle name="Uwaga 3" xfId="34439" hidden="1"/>
    <cellStyle name="Uwaga 3" xfId="34441" hidden="1"/>
    <cellStyle name="Uwaga 3" xfId="34444" hidden="1"/>
    <cellStyle name="Uwaga 3" xfId="34453" hidden="1"/>
    <cellStyle name="Uwaga 3" xfId="34454" hidden="1"/>
    <cellStyle name="Uwaga 3" xfId="34455" hidden="1"/>
    <cellStyle name="Uwaga 3" xfId="34468" hidden="1"/>
    <cellStyle name="Uwaga 3" xfId="34469" hidden="1"/>
    <cellStyle name="Uwaga 3" xfId="34471" hidden="1"/>
    <cellStyle name="Uwaga 3" xfId="34483" hidden="1"/>
    <cellStyle name="Uwaga 3" xfId="34484" hidden="1"/>
    <cellStyle name="Uwaga 3" xfId="34486" hidden="1"/>
    <cellStyle name="Uwaga 3" xfId="34498" hidden="1"/>
    <cellStyle name="Uwaga 3" xfId="34499" hidden="1"/>
    <cellStyle name="Uwaga 3" xfId="34501" hidden="1"/>
    <cellStyle name="Uwaga 3" xfId="34513" hidden="1"/>
    <cellStyle name="Uwaga 3" xfId="34514" hidden="1"/>
    <cellStyle name="Uwaga 3" xfId="34515" hidden="1"/>
    <cellStyle name="Uwaga 3" xfId="34529" hidden="1"/>
    <cellStyle name="Uwaga 3" xfId="34531" hidden="1"/>
    <cellStyle name="Uwaga 3" xfId="34534" hidden="1"/>
    <cellStyle name="Uwaga 3" xfId="34544" hidden="1"/>
    <cellStyle name="Uwaga 3" xfId="34547" hidden="1"/>
    <cellStyle name="Uwaga 3" xfId="34550" hidden="1"/>
    <cellStyle name="Uwaga 3" xfId="34559" hidden="1"/>
    <cellStyle name="Uwaga 3" xfId="34561" hidden="1"/>
    <cellStyle name="Uwaga 3" xfId="34564" hidden="1"/>
    <cellStyle name="Uwaga 3" xfId="34573" hidden="1"/>
    <cellStyle name="Uwaga 3" xfId="34574" hidden="1"/>
    <cellStyle name="Uwaga 3" xfId="34575" hidden="1"/>
    <cellStyle name="Uwaga 3" xfId="34588" hidden="1"/>
    <cellStyle name="Uwaga 3" xfId="34590" hidden="1"/>
    <cellStyle name="Uwaga 3" xfId="34592" hidden="1"/>
    <cellStyle name="Uwaga 3" xfId="34603" hidden="1"/>
    <cellStyle name="Uwaga 3" xfId="34605" hidden="1"/>
    <cellStyle name="Uwaga 3" xfId="34607" hidden="1"/>
    <cellStyle name="Uwaga 3" xfId="34618" hidden="1"/>
    <cellStyle name="Uwaga 3" xfId="34620" hidden="1"/>
    <cellStyle name="Uwaga 3" xfId="34622" hidden="1"/>
    <cellStyle name="Uwaga 3" xfId="34633" hidden="1"/>
    <cellStyle name="Uwaga 3" xfId="34634" hidden="1"/>
    <cellStyle name="Uwaga 3" xfId="34635" hidden="1"/>
    <cellStyle name="Uwaga 3" xfId="34648" hidden="1"/>
    <cellStyle name="Uwaga 3" xfId="34650" hidden="1"/>
    <cellStyle name="Uwaga 3" xfId="34652" hidden="1"/>
    <cellStyle name="Uwaga 3" xfId="34663" hidden="1"/>
    <cellStyle name="Uwaga 3" xfId="34665" hidden="1"/>
    <cellStyle name="Uwaga 3" xfId="34667" hidden="1"/>
    <cellStyle name="Uwaga 3" xfId="34678" hidden="1"/>
    <cellStyle name="Uwaga 3" xfId="34680" hidden="1"/>
    <cellStyle name="Uwaga 3" xfId="34681" hidden="1"/>
    <cellStyle name="Uwaga 3" xfId="34693" hidden="1"/>
    <cellStyle name="Uwaga 3" xfId="34694" hidden="1"/>
    <cellStyle name="Uwaga 3" xfId="34695" hidden="1"/>
    <cellStyle name="Uwaga 3" xfId="34708" hidden="1"/>
    <cellStyle name="Uwaga 3" xfId="34710" hidden="1"/>
    <cellStyle name="Uwaga 3" xfId="34712" hidden="1"/>
    <cellStyle name="Uwaga 3" xfId="34723" hidden="1"/>
    <cellStyle name="Uwaga 3" xfId="34725" hidden="1"/>
    <cellStyle name="Uwaga 3" xfId="34727" hidden="1"/>
    <cellStyle name="Uwaga 3" xfId="34738" hidden="1"/>
    <cellStyle name="Uwaga 3" xfId="34740" hidden="1"/>
    <cellStyle name="Uwaga 3" xfId="34742" hidden="1"/>
    <cellStyle name="Uwaga 3" xfId="34753" hidden="1"/>
    <cellStyle name="Uwaga 3" xfId="34754" hidden="1"/>
    <cellStyle name="Uwaga 3" xfId="34756" hidden="1"/>
    <cellStyle name="Uwaga 3" xfId="34767" hidden="1"/>
    <cellStyle name="Uwaga 3" xfId="34769" hidden="1"/>
    <cellStyle name="Uwaga 3" xfId="34770" hidden="1"/>
    <cellStyle name="Uwaga 3" xfId="34779" hidden="1"/>
    <cellStyle name="Uwaga 3" xfId="34782" hidden="1"/>
    <cellStyle name="Uwaga 3" xfId="34784" hidden="1"/>
    <cellStyle name="Uwaga 3" xfId="34795" hidden="1"/>
    <cellStyle name="Uwaga 3" xfId="34797" hidden="1"/>
    <cellStyle name="Uwaga 3" xfId="34799" hidden="1"/>
    <cellStyle name="Uwaga 3" xfId="34811" hidden="1"/>
    <cellStyle name="Uwaga 3" xfId="34813" hidden="1"/>
    <cellStyle name="Uwaga 3" xfId="34815" hidden="1"/>
    <cellStyle name="Uwaga 3" xfId="34823" hidden="1"/>
    <cellStyle name="Uwaga 3" xfId="34825" hidden="1"/>
    <cellStyle name="Uwaga 3" xfId="34828" hidden="1"/>
    <cellStyle name="Uwaga 3" xfId="34818" hidden="1"/>
    <cellStyle name="Uwaga 3" xfId="34817" hidden="1"/>
    <cellStyle name="Uwaga 3" xfId="34816" hidden="1"/>
    <cellStyle name="Uwaga 3" xfId="34803" hidden="1"/>
    <cellStyle name="Uwaga 3" xfId="34802" hidden="1"/>
    <cellStyle name="Uwaga 3" xfId="34801" hidden="1"/>
    <cellStyle name="Uwaga 3" xfId="34788" hidden="1"/>
    <cellStyle name="Uwaga 3" xfId="34787" hidden="1"/>
    <cellStyle name="Uwaga 3" xfId="34786" hidden="1"/>
    <cellStyle name="Uwaga 3" xfId="34773" hidden="1"/>
    <cellStyle name="Uwaga 3" xfId="34772" hidden="1"/>
    <cellStyle name="Uwaga 3" xfId="34771" hidden="1"/>
    <cellStyle name="Uwaga 3" xfId="34758" hidden="1"/>
    <cellStyle name="Uwaga 3" xfId="34757" hidden="1"/>
    <cellStyle name="Uwaga 3" xfId="34755" hidden="1"/>
    <cellStyle name="Uwaga 3" xfId="34744" hidden="1"/>
    <cellStyle name="Uwaga 3" xfId="34741" hidden="1"/>
    <cellStyle name="Uwaga 3" xfId="34739" hidden="1"/>
    <cellStyle name="Uwaga 3" xfId="34729" hidden="1"/>
    <cellStyle name="Uwaga 3" xfId="34726" hidden="1"/>
    <cellStyle name="Uwaga 3" xfId="34724" hidden="1"/>
    <cellStyle name="Uwaga 3" xfId="34714" hidden="1"/>
    <cellStyle name="Uwaga 3" xfId="34711" hidden="1"/>
    <cellStyle name="Uwaga 3" xfId="34709" hidden="1"/>
    <cellStyle name="Uwaga 3" xfId="34699" hidden="1"/>
    <cellStyle name="Uwaga 3" xfId="34697" hidden="1"/>
    <cellStyle name="Uwaga 3" xfId="34696" hidden="1"/>
    <cellStyle name="Uwaga 3" xfId="34684" hidden="1"/>
    <cellStyle name="Uwaga 3" xfId="34682" hidden="1"/>
    <cellStyle name="Uwaga 3" xfId="34679" hidden="1"/>
    <cellStyle name="Uwaga 3" xfId="34669" hidden="1"/>
    <cellStyle name="Uwaga 3" xfId="34666" hidden="1"/>
    <cellStyle name="Uwaga 3" xfId="34664" hidden="1"/>
    <cellStyle name="Uwaga 3" xfId="34654" hidden="1"/>
    <cellStyle name="Uwaga 3" xfId="34651" hidden="1"/>
    <cellStyle name="Uwaga 3" xfId="34649" hidden="1"/>
    <cellStyle name="Uwaga 3" xfId="34639" hidden="1"/>
    <cellStyle name="Uwaga 3" xfId="34637" hidden="1"/>
    <cellStyle name="Uwaga 3" xfId="34636" hidden="1"/>
    <cellStyle name="Uwaga 3" xfId="34624" hidden="1"/>
    <cellStyle name="Uwaga 3" xfId="34621" hidden="1"/>
    <cellStyle name="Uwaga 3" xfId="34619" hidden="1"/>
    <cellStyle name="Uwaga 3" xfId="34609" hidden="1"/>
    <cellStyle name="Uwaga 3" xfId="34606" hidden="1"/>
    <cellStyle name="Uwaga 3" xfId="34604" hidden="1"/>
    <cellStyle name="Uwaga 3" xfId="34594" hidden="1"/>
    <cellStyle name="Uwaga 3" xfId="34591" hidden="1"/>
    <cellStyle name="Uwaga 3" xfId="34589" hidden="1"/>
    <cellStyle name="Uwaga 3" xfId="34579" hidden="1"/>
    <cellStyle name="Uwaga 3" xfId="34577" hidden="1"/>
    <cellStyle name="Uwaga 3" xfId="34576" hidden="1"/>
    <cellStyle name="Uwaga 3" xfId="34563" hidden="1"/>
    <cellStyle name="Uwaga 3" xfId="34560" hidden="1"/>
    <cellStyle name="Uwaga 3" xfId="34558" hidden="1"/>
    <cellStyle name="Uwaga 3" xfId="34548" hidden="1"/>
    <cellStyle name="Uwaga 3" xfId="34545" hidden="1"/>
    <cellStyle name="Uwaga 3" xfId="34543" hidden="1"/>
    <cellStyle name="Uwaga 3" xfId="34533" hidden="1"/>
    <cellStyle name="Uwaga 3" xfId="34530" hidden="1"/>
    <cellStyle name="Uwaga 3" xfId="34528" hidden="1"/>
    <cellStyle name="Uwaga 3" xfId="34519" hidden="1"/>
    <cellStyle name="Uwaga 3" xfId="34517" hidden="1"/>
    <cellStyle name="Uwaga 3" xfId="34516" hidden="1"/>
    <cellStyle name="Uwaga 3" xfId="34504" hidden="1"/>
    <cellStyle name="Uwaga 3" xfId="34502" hidden="1"/>
    <cellStyle name="Uwaga 3" xfId="34500" hidden="1"/>
    <cellStyle name="Uwaga 3" xfId="34489" hidden="1"/>
    <cellStyle name="Uwaga 3" xfId="34487" hidden="1"/>
    <cellStyle name="Uwaga 3" xfId="34485" hidden="1"/>
    <cellStyle name="Uwaga 3" xfId="34474" hidden="1"/>
    <cellStyle name="Uwaga 3" xfId="34472" hidden="1"/>
    <cellStyle name="Uwaga 3" xfId="34470" hidden="1"/>
    <cellStyle name="Uwaga 3" xfId="34459" hidden="1"/>
    <cellStyle name="Uwaga 3" xfId="34457" hidden="1"/>
    <cellStyle name="Uwaga 3" xfId="34456" hidden="1"/>
    <cellStyle name="Uwaga 3" xfId="34443" hidden="1"/>
    <cellStyle name="Uwaga 3" xfId="34440" hidden="1"/>
    <cellStyle name="Uwaga 3" xfId="34438" hidden="1"/>
    <cellStyle name="Uwaga 3" xfId="34428" hidden="1"/>
    <cellStyle name="Uwaga 3" xfId="34425" hidden="1"/>
    <cellStyle name="Uwaga 3" xfId="34423" hidden="1"/>
    <cellStyle name="Uwaga 3" xfId="34413" hidden="1"/>
    <cellStyle name="Uwaga 3" xfId="34410" hidden="1"/>
    <cellStyle name="Uwaga 3" xfId="34408" hidden="1"/>
    <cellStyle name="Uwaga 3" xfId="34399" hidden="1"/>
    <cellStyle name="Uwaga 3" xfId="34397" hidden="1"/>
    <cellStyle name="Uwaga 3" xfId="34395" hidden="1"/>
    <cellStyle name="Uwaga 3" xfId="34383" hidden="1"/>
    <cellStyle name="Uwaga 3" xfId="34380" hidden="1"/>
    <cellStyle name="Uwaga 3" xfId="34378" hidden="1"/>
    <cellStyle name="Uwaga 3" xfId="34368" hidden="1"/>
    <cellStyle name="Uwaga 3" xfId="34365" hidden="1"/>
    <cellStyle name="Uwaga 3" xfId="34363" hidden="1"/>
    <cellStyle name="Uwaga 3" xfId="34353" hidden="1"/>
    <cellStyle name="Uwaga 3" xfId="34350" hidden="1"/>
    <cellStyle name="Uwaga 3" xfId="34348" hidden="1"/>
    <cellStyle name="Uwaga 3" xfId="34341" hidden="1"/>
    <cellStyle name="Uwaga 3" xfId="34338" hidden="1"/>
    <cellStyle name="Uwaga 3" xfId="34336" hidden="1"/>
    <cellStyle name="Uwaga 3" xfId="34326" hidden="1"/>
    <cellStyle name="Uwaga 3" xfId="34323" hidden="1"/>
    <cellStyle name="Uwaga 3" xfId="34320" hidden="1"/>
    <cellStyle name="Uwaga 3" xfId="34311" hidden="1"/>
    <cellStyle name="Uwaga 3" xfId="34307" hidden="1"/>
    <cellStyle name="Uwaga 3" xfId="34304" hidden="1"/>
    <cellStyle name="Uwaga 3" xfId="34296" hidden="1"/>
    <cellStyle name="Uwaga 3" xfId="34293" hidden="1"/>
    <cellStyle name="Uwaga 3" xfId="34290" hidden="1"/>
    <cellStyle name="Uwaga 3" xfId="34281" hidden="1"/>
    <cellStyle name="Uwaga 3" xfId="34278" hidden="1"/>
    <cellStyle name="Uwaga 3" xfId="34275" hidden="1"/>
    <cellStyle name="Uwaga 3" xfId="34265" hidden="1"/>
    <cellStyle name="Uwaga 3" xfId="34261" hidden="1"/>
    <cellStyle name="Uwaga 3" xfId="34258" hidden="1"/>
    <cellStyle name="Uwaga 3" xfId="34249" hidden="1"/>
    <cellStyle name="Uwaga 3" xfId="34245" hidden="1"/>
    <cellStyle name="Uwaga 3" xfId="34243" hidden="1"/>
    <cellStyle name="Uwaga 3" xfId="34235" hidden="1"/>
    <cellStyle name="Uwaga 3" xfId="34231" hidden="1"/>
    <cellStyle name="Uwaga 3" xfId="34228" hidden="1"/>
    <cellStyle name="Uwaga 3" xfId="34221" hidden="1"/>
    <cellStyle name="Uwaga 3" xfId="34218" hidden="1"/>
    <cellStyle name="Uwaga 3" xfId="34215" hidden="1"/>
    <cellStyle name="Uwaga 3" xfId="34206" hidden="1"/>
    <cellStyle name="Uwaga 3" xfId="34201" hidden="1"/>
    <cellStyle name="Uwaga 3" xfId="34198" hidden="1"/>
    <cellStyle name="Uwaga 3" xfId="34191" hidden="1"/>
    <cellStyle name="Uwaga 3" xfId="34186" hidden="1"/>
    <cellStyle name="Uwaga 3" xfId="34183" hidden="1"/>
    <cellStyle name="Uwaga 3" xfId="34176" hidden="1"/>
    <cellStyle name="Uwaga 3" xfId="34171" hidden="1"/>
    <cellStyle name="Uwaga 3" xfId="34168" hidden="1"/>
    <cellStyle name="Uwaga 3" xfId="34162" hidden="1"/>
    <cellStyle name="Uwaga 3" xfId="34158" hidden="1"/>
    <cellStyle name="Uwaga 3" xfId="34155" hidden="1"/>
    <cellStyle name="Uwaga 3" xfId="34147" hidden="1"/>
    <cellStyle name="Uwaga 3" xfId="34142" hidden="1"/>
    <cellStyle name="Uwaga 3" xfId="34138" hidden="1"/>
    <cellStyle name="Uwaga 3" xfId="34132" hidden="1"/>
    <cellStyle name="Uwaga 3" xfId="34127" hidden="1"/>
    <cellStyle name="Uwaga 3" xfId="34123" hidden="1"/>
    <cellStyle name="Uwaga 3" xfId="34117" hidden="1"/>
    <cellStyle name="Uwaga 3" xfId="34112" hidden="1"/>
    <cellStyle name="Uwaga 3" xfId="34108" hidden="1"/>
    <cellStyle name="Uwaga 3" xfId="34103" hidden="1"/>
    <cellStyle name="Uwaga 3" xfId="34099" hidden="1"/>
    <cellStyle name="Uwaga 3" xfId="34095" hidden="1"/>
    <cellStyle name="Uwaga 3" xfId="34087" hidden="1"/>
    <cellStyle name="Uwaga 3" xfId="34082" hidden="1"/>
    <cellStyle name="Uwaga 3" xfId="34078" hidden="1"/>
    <cellStyle name="Uwaga 3" xfId="34072" hidden="1"/>
    <cellStyle name="Uwaga 3" xfId="34067" hidden="1"/>
    <cellStyle name="Uwaga 3" xfId="34063" hidden="1"/>
    <cellStyle name="Uwaga 3" xfId="34057" hidden="1"/>
    <cellStyle name="Uwaga 3" xfId="34052" hidden="1"/>
    <cellStyle name="Uwaga 3" xfId="34048" hidden="1"/>
    <cellStyle name="Uwaga 3" xfId="34044" hidden="1"/>
    <cellStyle name="Uwaga 3" xfId="34039" hidden="1"/>
    <cellStyle name="Uwaga 3" xfId="34034" hidden="1"/>
    <cellStyle name="Uwaga 3" xfId="34029" hidden="1"/>
    <cellStyle name="Uwaga 3" xfId="34025" hidden="1"/>
    <cellStyle name="Uwaga 3" xfId="34021" hidden="1"/>
    <cellStyle name="Uwaga 3" xfId="34014" hidden="1"/>
    <cellStyle name="Uwaga 3" xfId="34010" hidden="1"/>
    <cellStyle name="Uwaga 3" xfId="34005" hidden="1"/>
    <cellStyle name="Uwaga 3" xfId="33999" hidden="1"/>
    <cellStyle name="Uwaga 3" xfId="33995" hidden="1"/>
    <cellStyle name="Uwaga 3" xfId="33990" hidden="1"/>
    <cellStyle name="Uwaga 3" xfId="33984" hidden="1"/>
    <cellStyle name="Uwaga 3" xfId="33980" hidden="1"/>
    <cellStyle name="Uwaga 3" xfId="33975" hidden="1"/>
    <cellStyle name="Uwaga 3" xfId="33969" hidden="1"/>
    <cellStyle name="Uwaga 3" xfId="33965" hidden="1"/>
    <cellStyle name="Uwaga 3" xfId="33961" hidden="1"/>
    <cellStyle name="Uwaga 3" xfId="34821" hidden="1"/>
    <cellStyle name="Uwaga 3" xfId="34820" hidden="1"/>
    <cellStyle name="Uwaga 3" xfId="34819" hidden="1"/>
    <cellStyle name="Uwaga 3" xfId="34806" hidden="1"/>
    <cellStyle name="Uwaga 3" xfId="34805" hidden="1"/>
    <cellStyle name="Uwaga 3" xfId="34804" hidden="1"/>
    <cellStyle name="Uwaga 3" xfId="34791" hidden="1"/>
    <cellStyle name="Uwaga 3" xfId="34790" hidden="1"/>
    <cellStyle name="Uwaga 3" xfId="34789" hidden="1"/>
    <cellStyle name="Uwaga 3" xfId="34776" hidden="1"/>
    <cellStyle name="Uwaga 3" xfId="34775" hidden="1"/>
    <cellStyle name="Uwaga 3" xfId="34774" hidden="1"/>
    <cellStyle name="Uwaga 3" xfId="34761" hidden="1"/>
    <cellStyle name="Uwaga 3" xfId="34760" hidden="1"/>
    <cellStyle name="Uwaga 3" xfId="34759" hidden="1"/>
    <cellStyle name="Uwaga 3" xfId="34747" hidden="1"/>
    <cellStyle name="Uwaga 3" xfId="34745" hidden="1"/>
    <cellStyle name="Uwaga 3" xfId="34743" hidden="1"/>
    <cellStyle name="Uwaga 3" xfId="34732" hidden="1"/>
    <cellStyle name="Uwaga 3" xfId="34730" hidden="1"/>
    <cellStyle name="Uwaga 3" xfId="34728" hidden="1"/>
    <cellStyle name="Uwaga 3" xfId="34717" hidden="1"/>
    <cellStyle name="Uwaga 3" xfId="34715" hidden="1"/>
    <cellStyle name="Uwaga 3" xfId="34713" hidden="1"/>
    <cellStyle name="Uwaga 3" xfId="34702" hidden="1"/>
    <cellStyle name="Uwaga 3" xfId="34700" hidden="1"/>
    <cellStyle name="Uwaga 3" xfId="34698" hidden="1"/>
    <cellStyle name="Uwaga 3" xfId="34687" hidden="1"/>
    <cellStyle name="Uwaga 3" xfId="34685" hidden="1"/>
    <cellStyle name="Uwaga 3" xfId="34683" hidden="1"/>
    <cellStyle name="Uwaga 3" xfId="34672" hidden="1"/>
    <cellStyle name="Uwaga 3" xfId="34670" hidden="1"/>
    <cellStyle name="Uwaga 3" xfId="34668" hidden="1"/>
    <cellStyle name="Uwaga 3" xfId="34657" hidden="1"/>
    <cellStyle name="Uwaga 3" xfId="34655" hidden="1"/>
    <cellStyle name="Uwaga 3" xfId="34653" hidden="1"/>
    <cellStyle name="Uwaga 3" xfId="34642" hidden="1"/>
    <cellStyle name="Uwaga 3" xfId="34640" hidden="1"/>
    <cellStyle name="Uwaga 3" xfId="34638" hidden="1"/>
    <cellStyle name="Uwaga 3" xfId="34627" hidden="1"/>
    <cellStyle name="Uwaga 3" xfId="34625" hidden="1"/>
    <cellStyle name="Uwaga 3" xfId="34623" hidden="1"/>
    <cellStyle name="Uwaga 3" xfId="34612" hidden="1"/>
    <cellStyle name="Uwaga 3" xfId="34610" hidden="1"/>
    <cellStyle name="Uwaga 3" xfId="34608" hidden="1"/>
    <cellStyle name="Uwaga 3" xfId="34597" hidden="1"/>
    <cellStyle name="Uwaga 3" xfId="34595" hidden="1"/>
    <cellStyle name="Uwaga 3" xfId="34593" hidden="1"/>
    <cellStyle name="Uwaga 3" xfId="34582" hidden="1"/>
    <cellStyle name="Uwaga 3" xfId="34580" hidden="1"/>
    <cellStyle name="Uwaga 3" xfId="34578" hidden="1"/>
    <cellStyle name="Uwaga 3" xfId="34567" hidden="1"/>
    <cellStyle name="Uwaga 3" xfId="34565" hidden="1"/>
    <cellStyle name="Uwaga 3" xfId="34562" hidden="1"/>
    <cellStyle name="Uwaga 3" xfId="34552" hidden="1"/>
    <cellStyle name="Uwaga 3" xfId="34549" hidden="1"/>
    <cellStyle name="Uwaga 3" xfId="34546" hidden="1"/>
    <cellStyle name="Uwaga 3" xfId="34537" hidden="1"/>
    <cellStyle name="Uwaga 3" xfId="34535" hidden="1"/>
    <cellStyle name="Uwaga 3" xfId="34532" hidden="1"/>
    <cellStyle name="Uwaga 3" xfId="34522" hidden="1"/>
    <cellStyle name="Uwaga 3" xfId="34520" hidden="1"/>
    <cellStyle name="Uwaga 3" xfId="34518" hidden="1"/>
    <cellStyle name="Uwaga 3" xfId="34507" hidden="1"/>
    <cellStyle name="Uwaga 3" xfId="34505" hidden="1"/>
    <cellStyle name="Uwaga 3" xfId="34503" hidden="1"/>
    <cellStyle name="Uwaga 3" xfId="34492" hidden="1"/>
    <cellStyle name="Uwaga 3" xfId="34490" hidden="1"/>
    <cellStyle name="Uwaga 3" xfId="34488" hidden="1"/>
    <cellStyle name="Uwaga 3" xfId="34477" hidden="1"/>
    <cellStyle name="Uwaga 3" xfId="34475" hidden="1"/>
    <cellStyle name="Uwaga 3" xfId="34473" hidden="1"/>
    <cellStyle name="Uwaga 3" xfId="34462" hidden="1"/>
    <cellStyle name="Uwaga 3" xfId="34460" hidden="1"/>
    <cellStyle name="Uwaga 3" xfId="34458" hidden="1"/>
    <cellStyle name="Uwaga 3" xfId="34447" hidden="1"/>
    <cellStyle name="Uwaga 3" xfId="34445" hidden="1"/>
    <cellStyle name="Uwaga 3" xfId="34442" hidden="1"/>
    <cellStyle name="Uwaga 3" xfId="34432" hidden="1"/>
    <cellStyle name="Uwaga 3" xfId="34429" hidden="1"/>
    <cellStyle name="Uwaga 3" xfId="34426" hidden="1"/>
    <cellStyle name="Uwaga 3" xfId="34417" hidden="1"/>
    <cellStyle name="Uwaga 3" xfId="34414" hidden="1"/>
    <cellStyle name="Uwaga 3" xfId="34411" hidden="1"/>
    <cellStyle name="Uwaga 3" xfId="34402" hidden="1"/>
    <cellStyle name="Uwaga 3" xfId="34400" hidden="1"/>
    <cellStyle name="Uwaga 3" xfId="34398" hidden="1"/>
    <cellStyle name="Uwaga 3" xfId="34387" hidden="1"/>
    <cellStyle name="Uwaga 3" xfId="34384" hidden="1"/>
    <cellStyle name="Uwaga 3" xfId="34381" hidden="1"/>
    <cellStyle name="Uwaga 3" xfId="34372" hidden="1"/>
    <cellStyle name="Uwaga 3" xfId="34369" hidden="1"/>
    <cellStyle name="Uwaga 3" xfId="34366" hidden="1"/>
    <cellStyle name="Uwaga 3" xfId="34357" hidden="1"/>
    <cellStyle name="Uwaga 3" xfId="34354" hidden="1"/>
    <cellStyle name="Uwaga 3" xfId="34351" hidden="1"/>
    <cellStyle name="Uwaga 3" xfId="34344" hidden="1"/>
    <cellStyle name="Uwaga 3" xfId="34340" hidden="1"/>
    <cellStyle name="Uwaga 3" xfId="34337" hidden="1"/>
    <cellStyle name="Uwaga 3" xfId="34329" hidden="1"/>
    <cellStyle name="Uwaga 3" xfId="34325" hidden="1"/>
    <cellStyle name="Uwaga 3" xfId="34322" hidden="1"/>
    <cellStyle name="Uwaga 3" xfId="34314" hidden="1"/>
    <cellStyle name="Uwaga 3" xfId="34310" hidden="1"/>
    <cellStyle name="Uwaga 3" xfId="34306" hidden="1"/>
    <cellStyle name="Uwaga 3" xfId="34299" hidden="1"/>
    <cellStyle name="Uwaga 3" xfId="34295" hidden="1"/>
    <cellStyle name="Uwaga 3" xfId="34292" hidden="1"/>
    <cellStyle name="Uwaga 3" xfId="34284" hidden="1"/>
    <cellStyle name="Uwaga 3" xfId="34280" hidden="1"/>
    <cellStyle name="Uwaga 3" xfId="34277" hidden="1"/>
    <cellStyle name="Uwaga 3" xfId="34268" hidden="1"/>
    <cellStyle name="Uwaga 3" xfId="34263" hidden="1"/>
    <cellStyle name="Uwaga 3" xfId="34259" hidden="1"/>
    <cellStyle name="Uwaga 3" xfId="34253" hidden="1"/>
    <cellStyle name="Uwaga 3" xfId="34248" hidden="1"/>
    <cellStyle name="Uwaga 3" xfId="34244" hidden="1"/>
    <cellStyle name="Uwaga 3" xfId="34238" hidden="1"/>
    <cellStyle name="Uwaga 3" xfId="34233" hidden="1"/>
    <cellStyle name="Uwaga 3" xfId="34229" hidden="1"/>
    <cellStyle name="Uwaga 3" xfId="34224" hidden="1"/>
    <cellStyle name="Uwaga 3" xfId="34220" hidden="1"/>
    <cellStyle name="Uwaga 3" xfId="34216" hidden="1"/>
    <cellStyle name="Uwaga 3" xfId="34209" hidden="1"/>
    <cellStyle name="Uwaga 3" xfId="34204" hidden="1"/>
    <cellStyle name="Uwaga 3" xfId="34200" hidden="1"/>
    <cellStyle name="Uwaga 3" xfId="34193" hidden="1"/>
    <cellStyle name="Uwaga 3" xfId="34188" hidden="1"/>
    <cellStyle name="Uwaga 3" xfId="34184" hidden="1"/>
    <cellStyle name="Uwaga 3" xfId="34179" hidden="1"/>
    <cellStyle name="Uwaga 3" xfId="34174" hidden="1"/>
    <cellStyle name="Uwaga 3" xfId="34170" hidden="1"/>
    <cellStyle name="Uwaga 3" xfId="34164" hidden="1"/>
    <cellStyle name="Uwaga 3" xfId="34160" hidden="1"/>
    <cellStyle name="Uwaga 3" xfId="34157" hidden="1"/>
    <cellStyle name="Uwaga 3" xfId="34150" hidden="1"/>
    <cellStyle name="Uwaga 3" xfId="34145" hidden="1"/>
    <cellStyle name="Uwaga 3" xfId="34140" hidden="1"/>
    <cellStyle name="Uwaga 3" xfId="34134" hidden="1"/>
    <cellStyle name="Uwaga 3" xfId="34129" hidden="1"/>
    <cellStyle name="Uwaga 3" xfId="34124" hidden="1"/>
    <cellStyle name="Uwaga 3" xfId="34119" hidden="1"/>
    <cellStyle name="Uwaga 3" xfId="34114" hidden="1"/>
    <cellStyle name="Uwaga 3" xfId="34109" hidden="1"/>
    <cellStyle name="Uwaga 3" xfId="34105" hidden="1"/>
    <cellStyle name="Uwaga 3" xfId="34101" hidden="1"/>
    <cellStyle name="Uwaga 3" xfId="34096" hidden="1"/>
    <cellStyle name="Uwaga 3" xfId="34089" hidden="1"/>
    <cellStyle name="Uwaga 3" xfId="34084" hidden="1"/>
    <cellStyle name="Uwaga 3" xfId="34079" hidden="1"/>
    <cellStyle name="Uwaga 3" xfId="34073" hidden="1"/>
    <cellStyle name="Uwaga 3" xfId="34068" hidden="1"/>
    <cellStyle name="Uwaga 3" xfId="34064" hidden="1"/>
    <cellStyle name="Uwaga 3" xfId="34059" hidden="1"/>
    <cellStyle name="Uwaga 3" xfId="34054" hidden="1"/>
    <cellStyle name="Uwaga 3" xfId="34049" hidden="1"/>
    <cellStyle name="Uwaga 3" xfId="34045" hidden="1"/>
    <cellStyle name="Uwaga 3" xfId="34040" hidden="1"/>
    <cellStyle name="Uwaga 3" xfId="34035" hidden="1"/>
    <cellStyle name="Uwaga 3" xfId="34030" hidden="1"/>
    <cellStyle name="Uwaga 3" xfId="34026" hidden="1"/>
    <cellStyle name="Uwaga 3" xfId="34022" hidden="1"/>
    <cellStyle name="Uwaga 3" xfId="34015" hidden="1"/>
    <cellStyle name="Uwaga 3" xfId="34011" hidden="1"/>
    <cellStyle name="Uwaga 3" xfId="34006" hidden="1"/>
    <cellStyle name="Uwaga 3" xfId="34000" hidden="1"/>
    <cellStyle name="Uwaga 3" xfId="33996" hidden="1"/>
    <cellStyle name="Uwaga 3" xfId="33991" hidden="1"/>
    <cellStyle name="Uwaga 3" xfId="33985" hidden="1"/>
    <cellStyle name="Uwaga 3" xfId="33981" hidden="1"/>
    <cellStyle name="Uwaga 3" xfId="33977" hidden="1"/>
    <cellStyle name="Uwaga 3" xfId="33970" hidden="1"/>
    <cellStyle name="Uwaga 3" xfId="33966" hidden="1"/>
    <cellStyle name="Uwaga 3" xfId="33962" hidden="1"/>
    <cellStyle name="Uwaga 3" xfId="34826" hidden="1"/>
    <cellStyle name="Uwaga 3" xfId="34824" hidden="1"/>
    <cellStyle name="Uwaga 3" xfId="34822" hidden="1"/>
    <cellStyle name="Uwaga 3" xfId="34809" hidden="1"/>
    <cellStyle name="Uwaga 3" xfId="34808" hidden="1"/>
    <cellStyle name="Uwaga 3" xfId="34807" hidden="1"/>
    <cellStyle name="Uwaga 3" xfId="34794" hidden="1"/>
    <cellStyle name="Uwaga 3" xfId="34793" hidden="1"/>
    <cellStyle name="Uwaga 3" xfId="34792" hidden="1"/>
    <cellStyle name="Uwaga 3" xfId="34780" hidden="1"/>
    <cellStyle name="Uwaga 3" xfId="34778" hidden="1"/>
    <cellStyle name="Uwaga 3" xfId="34777" hidden="1"/>
    <cellStyle name="Uwaga 3" xfId="34764" hidden="1"/>
    <cellStyle name="Uwaga 3" xfId="34763" hidden="1"/>
    <cellStyle name="Uwaga 3" xfId="34762" hidden="1"/>
    <cellStyle name="Uwaga 3" xfId="34750" hidden="1"/>
    <cellStyle name="Uwaga 3" xfId="34748" hidden="1"/>
    <cellStyle name="Uwaga 3" xfId="34746" hidden="1"/>
    <cellStyle name="Uwaga 3" xfId="34735" hidden="1"/>
    <cellStyle name="Uwaga 3" xfId="34733" hidden="1"/>
    <cellStyle name="Uwaga 3" xfId="34731" hidden="1"/>
    <cellStyle name="Uwaga 3" xfId="34720" hidden="1"/>
    <cellStyle name="Uwaga 3" xfId="34718" hidden="1"/>
    <cellStyle name="Uwaga 3" xfId="34716" hidden="1"/>
    <cellStyle name="Uwaga 3" xfId="34705" hidden="1"/>
    <cellStyle name="Uwaga 3" xfId="34703" hidden="1"/>
    <cellStyle name="Uwaga 3" xfId="34701" hidden="1"/>
    <cellStyle name="Uwaga 3" xfId="34690" hidden="1"/>
    <cellStyle name="Uwaga 3" xfId="34688" hidden="1"/>
    <cellStyle name="Uwaga 3" xfId="34686" hidden="1"/>
    <cellStyle name="Uwaga 3" xfId="34675" hidden="1"/>
    <cellStyle name="Uwaga 3" xfId="34673" hidden="1"/>
    <cellStyle name="Uwaga 3" xfId="34671" hidden="1"/>
    <cellStyle name="Uwaga 3" xfId="34660" hidden="1"/>
    <cellStyle name="Uwaga 3" xfId="34658" hidden="1"/>
    <cellStyle name="Uwaga 3" xfId="34656" hidden="1"/>
    <cellStyle name="Uwaga 3" xfId="34645" hidden="1"/>
    <cellStyle name="Uwaga 3" xfId="34643" hidden="1"/>
    <cellStyle name="Uwaga 3" xfId="34641" hidden="1"/>
    <cellStyle name="Uwaga 3" xfId="34630" hidden="1"/>
    <cellStyle name="Uwaga 3" xfId="34628" hidden="1"/>
    <cellStyle name="Uwaga 3" xfId="34626" hidden="1"/>
    <cellStyle name="Uwaga 3" xfId="34615" hidden="1"/>
    <cellStyle name="Uwaga 3" xfId="34613" hidden="1"/>
    <cellStyle name="Uwaga 3" xfId="34611" hidden="1"/>
    <cellStyle name="Uwaga 3" xfId="34600" hidden="1"/>
    <cellStyle name="Uwaga 3" xfId="34598" hidden="1"/>
    <cellStyle name="Uwaga 3" xfId="34596" hidden="1"/>
    <cellStyle name="Uwaga 3" xfId="34585" hidden="1"/>
    <cellStyle name="Uwaga 3" xfId="34583" hidden="1"/>
    <cellStyle name="Uwaga 3" xfId="34581" hidden="1"/>
    <cellStyle name="Uwaga 3" xfId="34570" hidden="1"/>
    <cellStyle name="Uwaga 3" xfId="34568" hidden="1"/>
    <cellStyle name="Uwaga 3" xfId="34566" hidden="1"/>
    <cellStyle name="Uwaga 3" xfId="34555" hidden="1"/>
    <cellStyle name="Uwaga 3" xfId="34553" hidden="1"/>
    <cellStyle name="Uwaga 3" xfId="34551" hidden="1"/>
    <cellStyle name="Uwaga 3" xfId="34540" hidden="1"/>
    <cellStyle name="Uwaga 3" xfId="34538" hidden="1"/>
    <cellStyle name="Uwaga 3" xfId="34536" hidden="1"/>
    <cellStyle name="Uwaga 3" xfId="34525" hidden="1"/>
    <cellStyle name="Uwaga 3" xfId="34523" hidden="1"/>
    <cellStyle name="Uwaga 3" xfId="34521" hidden="1"/>
    <cellStyle name="Uwaga 3" xfId="34510" hidden="1"/>
    <cellStyle name="Uwaga 3" xfId="34508" hidden="1"/>
    <cellStyle name="Uwaga 3" xfId="34506" hidden="1"/>
    <cellStyle name="Uwaga 3" xfId="34495" hidden="1"/>
    <cellStyle name="Uwaga 3" xfId="34493" hidden="1"/>
    <cellStyle name="Uwaga 3" xfId="34491" hidden="1"/>
    <cellStyle name="Uwaga 3" xfId="34480" hidden="1"/>
    <cellStyle name="Uwaga 3" xfId="34478" hidden="1"/>
    <cellStyle name="Uwaga 3" xfId="34476" hidden="1"/>
    <cellStyle name="Uwaga 3" xfId="34465" hidden="1"/>
    <cellStyle name="Uwaga 3" xfId="34463" hidden="1"/>
    <cellStyle name="Uwaga 3" xfId="34461" hidden="1"/>
    <cellStyle name="Uwaga 3" xfId="34450" hidden="1"/>
    <cellStyle name="Uwaga 3" xfId="34448" hidden="1"/>
    <cellStyle name="Uwaga 3" xfId="34446" hidden="1"/>
    <cellStyle name="Uwaga 3" xfId="34435" hidden="1"/>
    <cellStyle name="Uwaga 3" xfId="34433" hidden="1"/>
    <cellStyle name="Uwaga 3" xfId="34430" hidden="1"/>
    <cellStyle name="Uwaga 3" xfId="34420" hidden="1"/>
    <cellStyle name="Uwaga 3" xfId="34418" hidden="1"/>
    <cellStyle name="Uwaga 3" xfId="34416" hidden="1"/>
    <cellStyle name="Uwaga 3" xfId="34405" hidden="1"/>
    <cellStyle name="Uwaga 3" xfId="34403" hidden="1"/>
    <cellStyle name="Uwaga 3" xfId="34401" hidden="1"/>
    <cellStyle name="Uwaga 3" xfId="34390" hidden="1"/>
    <cellStyle name="Uwaga 3" xfId="34388" hidden="1"/>
    <cellStyle name="Uwaga 3" xfId="34385" hidden="1"/>
    <cellStyle name="Uwaga 3" xfId="34375" hidden="1"/>
    <cellStyle name="Uwaga 3" xfId="34373" hidden="1"/>
    <cellStyle name="Uwaga 3" xfId="34370" hidden="1"/>
    <cellStyle name="Uwaga 3" xfId="34360" hidden="1"/>
    <cellStyle name="Uwaga 3" xfId="34358" hidden="1"/>
    <cellStyle name="Uwaga 3" xfId="34355" hidden="1"/>
    <cellStyle name="Uwaga 3" xfId="34346" hidden="1"/>
    <cellStyle name="Uwaga 3" xfId="34343" hidden="1"/>
    <cellStyle name="Uwaga 3" xfId="34339" hidden="1"/>
    <cellStyle name="Uwaga 3" xfId="34331" hidden="1"/>
    <cellStyle name="Uwaga 3" xfId="34328" hidden="1"/>
    <cellStyle name="Uwaga 3" xfId="34324" hidden="1"/>
    <cellStyle name="Uwaga 3" xfId="34316" hidden="1"/>
    <cellStyle name="Uwaga 3" xfId="34313" hidden="1"/>
    <cellStyle name="Uwaga 3" xfId="34309" hidden="1"/>
    <cellStyle name="Uwaga 3" xfId="34301" hidden="1"/>
    <cellStyle name="Uwaga 3" xfId="34298" hidden="1"/>
    <cellStyle name="Uwaga 3" xfId="34294" hidden="1"/>
    <cellStyle name="Uwaga 3" xfId="34286" hidden="1"/>
    <cellStyle name="Uwaga 3" xfId="34283" hidden="1"/>
    <cellStyle name="Uwaga 3" xfId="34279" hidden="1"/>
    <cellStyle name="Uwaga 3" xfId="34271" hidden="1"/>
    <cellStyle name="Uwaga 3" xfId="34267" hidden="1"/>
    <cellStyle name="Uwaga 3" xfId="34262" hidden="1"/>
    <cellStyle name="Uwaga 3" xfId="34256" hidden="1"/>
    <cellStyle name="Uwaga 3" xfId="34252" hidden="1"/>
    <cellStyle name="Uwaga 3" xfId="34247" hidden="1"/>
    <cellStyle name="Uwaga 3" xfId="34241" hidden="1"/>
    <cellStyle name="Uwaga 3" xfId="34237" hidden="1"/>
    <cellStyle name="Uwaga 3" xfId="34232" hidden="1"/>
    <cellStyle name="Uwaga 3" xfId="34226" hidden="1"/>
    <cellStyle name="Uwaga 3" xfId="34223" hidden="1"/>
    <cellStyle name="Uwaga 3" xfId="34219" hidden="1"/>
    <cellStyle name="Uwaga 3" xfId="34211" hidden="1"/>
    <cellStyle name="Uwaga 3" xfId="34208" hidden="1"/>
    <cellStyle name="Uwaga 3" xfId="34203" hidden="1"/>
    <cellStyle name="Uwaga 3" xfId="34196" hidden="1"/>
    <cellStyle name="Uwaga 3" xfId="34192" hidden="1"/>
    <cellStyle name="Uwaga 3" xfId="34187" hidden="1"/>
    <cellStyle name="Uwaga 3" xfId="34181" hidden="1"/>
    <cellStyle name="Uwaga 3" xfId="34177" hidden="1"/>
    <cellStyle name="Uwaga 3" xfId="34172" hidden="1"/>
    <cellStyle name="Uwaga 3" xfId="34166" hidden="1"/>
    <cellStyle name="Uwaga 3" xfId="34163" hidden="1"/>
    <cellStyle name="Uwaga 3" xfId="34159" hidden="1"/>
    <cellStyle name="Uwaga 3" xfId="34151" hidden="1"/>
    <cellStyle name="Uwaga 3" xfId="34146" hidden="1"/>
    <cellStyle name="Uwaga 3" xfId="34141" hidden="1"/>
    <cellStyle name="Uwaga 3" xfId="34136" hidden="1"/>
    <cellStyle name="Uwaga 3" xfId="34131" hidden="1"/>
    <cellStyle name="Uwaga 3" xfId="34126" hidden="1"/>
    <cellStyle name="Uwaga 3" xfId="34121" hidden="1"/>
    <cellStyle name="Uwaga 3" xfId="34116" hidden="1"/>
    <cellStyle name="Uwaga 3" xfId="34111" hidden="1"/>
    <cellStyle name="Uwaga 3" xfId="34106" hidden="1"/>
    <cellStyle name="Uwaga 3" xfId="34102" hidden="1"/>
    <cellStyle name="Uwaga 3" xfId="34097" hidden="1"/>
    <cellStyle name="Uwaga 3" xfId="34090" hidden="1"/>
    <cellStyle name="Uwaga 3" xfId="34085" hidden="1"/>
    <cellStyle name="Uwaga 3" xfId="34080" hidden="1"/>
    <cellStyle name="Uwaga 3" xfId="34075" hidden="1"/>
    <cellStyle name="Uwaga 3" xfId="34070" hidden="1"/>
    <cellStyle name="Uwaga 3" xfId="34065" hidden="1"/>
    <cellStyle name="Uwaga 3" xfId="34060" hidden="1"/>
    <cellStyle name="Uwaga 3" xfId="34055" hidden="1"/>
    <cellStyle name="Uwaga 3" xfId="34050" hidden="1"/>
    <cellStyle name="Uwaga 3" xfId="34046" hidden="1"/>
    <cellStyle name="Uwaga 3" xfId="34041" hidden="1"/>
    <cellStyle name="Uwaga 3" xfId="34036" hidden="1"/>
    <cellStyle name="Uwaga 3" xfId="34031" hidden="1"/>
    <cellStyle name="Uwaga 3" xfId="34027" hidden="1"/>
    <cellStyle name="Uwaga 3" xfId="34023" hidden="1"/>
    <cellStyle name="Uwaga 3" xfId="34016" hidden="1"/>
    <cellStyle name="Uwaga 3" xfId="34012" hidden="1"/>
    <cellStyle name="Uwaga 3" xfId="34007" hidden="1"/>
    <cellStyle name="Uwaga 3" xfId="34001" hidden="1"/>
    <cellStyle name="Uwaga 3" xfId="33997" hidden="1"/>
    <cellStyle name="Uwaga 3" xfId="33992" hidden="1"/>
    <cellStyle name="Uwaga 3" xfId="33986" hidden="1"/>
    <cellStyle name="Uwaga 3" xfId="33982" hidden="1"/>
    <cellStyle name="Uwaga 3" xfId="33978" hidden="1"/>
    <cellStyle name="Uwaga 3" xfId="33971" hidden="1"/>
    <cellStyle name="Uwaga 3" xfId="33967" hidden="1"/>
    <cellStyle name="Uwaga 3" xfId="33963" hidden="1"/>
    <cellStyle name="Uwaga 3" xfId="34830" hidden="1"/>
    <cellStyle name="Uwaga 3" xfId="34829" hidden="1"/>
    <cellStyle name="Uwaga 3" xfId="34827" hidden="1"/>
    <cellStyle name="Uwaga 3" xfId="34814" hidden="1"/>
    <cellStyle name="Uwaga 3" xfId="34812" hidden="1"/>
    <cellStyle name="Uwaga 3" xfId="34810" hidden="1"/>
    <cellStyle name="Uwaga 3" xfId="34800" hidden="1"/>
    <cellStyle name="Uwaga 3" xfId="34798" hidden="1"/>
    <cellStyle name="Uwaga 3" xfId="34796" hidden="1"/>
    <cellStyle name="Uwaga 3" xfId="34785" hidden="1"/>
    <cellStyle name="Uwaga 3" xfId="34783" hidden="1"/>
    <cellStyle name="Uwaga 3" xfId="34781" hidden="1"/>
    <cellStyle name="Uwaga 3" xfId="34768" hidden="1"/>
    <cellStyle name="Uwaga 3" xfId="34766" hidden="1"/>
    <cellStyle name="Uwaga 3" xfId="34765" hidden="1"/>
    <cellStyle name="Uwaga 3" xfId="34752" hidden="1"/>
    <cellStyle name="Uwaga 3" xfId="34751" hidden="1"/>
    <cellStyle name="Uwaga 3" xfId="34749" hidden="1"/>
    <cellStyle name="Uwaga 3" xfId="34737" hidden="1"/>
    <cellStyle name="Uwaga 3" xfId="34736" hidden="1"/>
    <cellStyle name="Uwaga 3" xfId="34734" hidden="1"/>
    <cellStyle name="Uwaga 3" xfId="34722" hidden="1"/>
    <cellStyle name="Uwaga 3" xfId="34721" hidden="1"/>
    <cellStyle name="Uwaga 3" xfId="34719" hidden="1"/>
    <cellStyle name="Uwaga 3" xfId="34707" hidden="1"/>
    <cellStyle name="Uwaga 3" xfId="34706" hidden="1"/>
    <cellStyle name="Uwaga 3" xfId="34704" hidden="1"/>
    <cellStyle name="Uwaga 3" xfId="34692" hidden="1"/>
    <cellStyle name="Uwaga 3" xfId="34691" hidden="1"/>
    <cellStyle name="Uwaga 3" xfId="34689" hidden="1"/>
    <cellStyle name="Uwaga 3" xfId="34677" hidden="1"/>
    <cellStyle name="Uwaga 3" xfId="34676" hidden="1"/>
    <cellStyle name="Uwaga 3" xfId="34674" hidden="1"/>
    <cellStyle name="Uwaga 3" xfId="34662" hidden="1"/>
    <cellStyle name="Uwaga 3" xfId="34661" hidden="1"/>
    <cellStyle name="Uwaga 3" xfId="34659" hidden="1"/>
    <cellStyle name="Uwaga 3" xfId="34647" hidden="1"/>
    <cellStyle name="Uwaga 3" xfId="34646" hidden="1"/>
    <cellStyle name="Uwaga 3" xfId="34644" hidden="1"/>
    <cellStyle name="Uwaga 3" xfId="34632" hidden="1"/>
    <cellStyle name="Uwaga 3" xfId="34631" hidden="1"/>
    <cellStyle name="Uwaga 3" xfId="34629" hidden="1"/>
    <cellStyle name="Uwaga 3" xfId="34617" hidden="1"/>
    <cellStyle name="Uwaga 3" xfId="34616" hidden="1"/>
    <cellStyle name="Uwaga 3" xfId="34614" hidden="1"/>
    <cellStyle name="Uwaga 3" xfId="34602" hidden="1"/>
    <cellStyle name="Uwaga 3" xfId="34601" hidden="1"/>
    <cellStyle name="Uwaga 3" xfId="34599" hidden="1"/>
    <cellStyle name="Uwaga 3" xfId="34587" hidden="1"/>
    <cellStyle name="Uwaga 3" xfId="34586" hidden="1"/>
    <cellStyle name="Uwaga 3" xfId="34584" hidden="1"/>
    <cellStyle name="Uwaga 3" xfId="34572" hidden="1"/>
    <cellStyle name="Uwaga 3" xfId="34571" hidden="1"/>
    <cellStyle name="Uwaga 3" xfId="34569" hidden="1"/>
    <cellStyle name="Uwaga 3" xfId="34557" hidden="1"/>
    <cellStyle name="Uwaga 3" xfId="34556" hidden="1"/>
    <cellStyle name="Uwaga 3" xfId="34554" hidden="1"/>
    <cellStyle name="Uwaga 3" xfId="34542" hidden="1"/>
    <cellStyle name="Uwaga 3" xfId="34541" hidden="1"/>
    <cellStyle name="Uwaga 3" xfId="34539" hidden="1"/>
    <cellStyle name="Uwaga 3" xfId="34527" hidden="1"/>
    <cellStyle name="Uwaga 3" xfId="34526" hidden="1"/>
    <cellStyle name="Uwaga 3" xfId="34524" hidden="1"/>
    <cellStyle name="Uwaga 3" xfId="34512" hidden="1"/>
    <cellStyle name="Uwaga 3" xfId="34511" hidden="1"/>
    <cellStyle name="Uwaga 3" xfId="34509" hidden="1"/>
    <cellStyle name="Uwaga 3" xfId="34497" hidden="1"/>
    <cellStyle name="Uwaga 3" xfId="34496" hidden="1"/>
    <cellStyle name="Uwaga 3" xfId="34494" hidden="1"/>
    <cellStyle name="Uwaga 3" xfId="34482" hidden="1"/>
    <cellStyle name="Uwaga 3" xfId="34481" hidden="1"/>
    <cellStyle name="Uwaga 3" xfId="34479" hidden="1"/>
    <cellStyle name="Uwaga 3" xfId="34467" hidden="1"/>
    <cellStyle name="Uwaga 3" xfId="34466" hidden="1"/>
    <cellStyle name="Uwaga 3" xfId="34464" hidden="1"/>
    <cellStyle name="Uwaga 3" xfId="34452" hidden="1"/>
    <cellStyle name="Uwaga 3" xfId="34451" hidden="1"/>
    <cellStyle name="Uwaga 3" xfId="34449" hidden="1"/>
    <cellStyle name="Uwaga 3" xfId="34437" hidden="1"/>
    <cellStyle name="Uwaga 3" xfId="34436" hidden="1"/>
    <cellStyle name="Uwaga 3" xfId="34434" hidden="1"/>
    <cellStyle name="Uwaga 3" xfId="34422" hidden="1"/>
    <cellStyle name="Uwaga 3" xfId="34421" hidden="1"/>
    <cellStyle name="Uwaga 3" xfId="34419" hidden="1"/>
    <cellStyle name="Uwaga 3" xfId="34407" hidden="1"/>
    <cellStyle name="Uwaga 3" xfId="34406" hidden="1"/>
    <cellStyle name="Uwaga 3" xfId="34404" hidden="1"/>
    <cellStyle name="Uwaga 3" xfId="34392" hidden="1"/>
    <cellStyle name="Uwaga 3" xfId="34391" hidden="1"/>
    <cellStyle name="Uwaga 3" xfId="34389" hidden="1"/>
    <cellStyle name="Uwaga 3" xfId="34377" hidden="1"/>
    <cellStyle name="Uwaga 3" xfId="34376" hidden="1"/>
    <cellStyle name="Uwaga 3" xfId="34374" hidden="1"/>
    <cellStyle name="Uwaga 3" xfId="34362" hidden="1"/>
    <cellStyle name="Uwaga 3" xfId="34361" hidden="1"/>
    <cellStyle name="Uwaga 3" xfId="34359" hidden="1"/>
    <cellStyle name="Uwaga 3" xfId="34347" hidden="1"/>
    <cellStyle name="Uwaga 3" xfId="34345" hidden="1"/>
    <cellStyle name="Uwaga 3" xfId="34342" hidden="1"/>
    <cellStyle name="Uwaga 3" xfId="34332" hidden="1"/>
    <cellStyle name="Uwaga 3" xfId="34330" hidden="1"/>
    <cellStyle name="Uwaga 3" xfId="34327" hidden="1"/>
    <cellStyle name="Uwaga 3" xfId="34317" hidden="1"/>
    <cellStyle name="Uwaga 3" xfId="34315" hidden="1"/>
    <cellStyle name="Uwaga 3" xfId="34312" hidden="1"/>
    <cellStyle name="Uwaga 3" xfId="34302" hidden="1"/>
    <cellStyle name="Uwaga 3" xfId="34300" hidden="1"/>
    <cellStyle name="Uwaga 3" xfId="34297" hidden="1"/>
    <cellStyle name="Uwaga 3" xfId="34287" hidden="1"/>
    <cellStyle name="Uwaga 3" xfId="34285" hidden="1"/>
    <cellStyle name="Uwaga 3" xfId="34282" hidden="1"/>
    <cellStyle name="Uwaga 3" xfId="34272" hidden="1"/>
    <cellStyle name="Uwaga 3" xfId="34270" hidden="1"/>
    <cellStyle name="Uwaga 3" xfId="34266" hidden="1"/>
    <cellStyle name="Uwaga 3" xfId="34257" hidden="1"/>
    <cellStyle name="Uwaga 3" xfId="34254" hidden="1"/>
    <cellStyle name="Uwaga 3" xfId="34250" hidden="1"/>
    <cellStyle name="Uwaga 3" xfId="34242" hidden="1"/>
    <cellStyle name="Uwaga 3" xfId="34240" hidden="1"/>
    <cellStyle name="Uwaga 3" xfId="34236" hidden="1"/>
    <cellStyle name="Uwaga 3" xfId="34227" hidden="1"/>
    <cellStyle name="Uwaga 3" xfId="34225" hidden="1"/>
    <cellStyle name="Uwaga 3" xfId="34222" hidden="1"/>
    <cellStyle name="Uwaga 3" xfId="34212" hidden="1"/>
    <cellStyle name="Uwaga 3" xfId="34210" hidden="1"/>
    <cellStyle name="Uwaga 3" xfId="34205" hidden="1"/>
    <cellStyle name="Uwaga 3" xfId="34197" hidden="1"/>
    <cellStyle name="Uwaga 3" xfId="34195" hidden="1"/>
    <cellStyle name="Uwaga 3" xfId="34190" hidden="1"/>
    <cellStyle name="Uwaga 3" xfId="34182" hidden="1"/>
    <cellStyle name="Uwaga 3" xfId="34180" hidden="1"/>
    <cellStyle name="Uwaga 3" xfId="34175" hidden="1"/>
    <cellStyle name="Uwaga 3" xfId="34167" hidden="1"/>
    <cellStyle name="Uwaga 3" xfId="34165" hidden="1"/>
    <cellStyle name="Uwaga 3" xfId="34161" hidden="1"/>
    <cellStyle name="Uwaga 3" xfId="34152" hidden="1"/>
    <cellStyle name="Uwaga 3" xfId="34149" hidden="1"/>
    <cellStyle name="Uwaga 3" xfId="34144" hidden="1"/>
    <cellStyle name="Uwaga 3" xfId="34137" hidden="1"/>
    <cellStyle name="Uwaga 3" xfId="34133" hidden="1"/>
    <cellStyle name="Uwaga 3" xfId="34128" hidden="1"/>
    <cellStyle name="Uwaga 3" xfId="34122" hidden="1"/>
    <cellStyle name="Uwaga 3" xfId="34118" hidden="1"/>
    <cellStyle name="Uwaga 3" xfId="34113" hidden="1"/>
    <cellStyle name="Uwaga 3" xfId="34107" hidden="1"/>
    <cellStyle name="Uwaga 3" xfId="34104" hidden="1"/>
    <cellStyle name="Uwaga 3" xfId="34100" hidden="1"/>
    <cellStyle name="Uwaga 3" xfId="34091" hidden="1"/>
    <cellStyle name="Uwaga 3" xfId="34086" hidden="1"/>
    <cellStyle name="Uwaga 3" xfId="34081" hidden="1"/>
    <cellStyle name="Uwaga 3" xfId="34076" hidden="1"/>
    <cellStyle name="Uwaga 3" xfId="34071" hidden="1"/>
    <cellStyle name="Uwaga 3" xfId="34066" hidden="1"/>
    <cellStyle name="Uwaga 3" xfId="34061" hidden="1"/>
    <cellStyle name="Uwaga 3" xfId="34056" hidden="1"/>
    <cellStyle name="Uwaga 3" xfId="34051" hidden="1"/>
    <cellStyle name="Uwaga 3" xfId="34047" hidden="1"/>
    <cellStyle name="Uwaga 3" xfId="34042" hidden="1"/>
    <cellStyle name="Uwaga 3" xfId="34037" hidden="1"/>
    <cellStyle name="Uwaga 3" xfId="34032" hidden="1"/>
    <cellStyle name="Uwaga 3" xfId="34028" hidden="1"/>
    <cellStyle name="Uwaga 3" xfId="34024" hidden="1"/>
    <cellStyle name="Uwaga 3" xfId="34017" hidden="1"/>
    <cellStyle name="Uwaga 3" xfId="34013" hidden="1"/>
    <cellStyle name="Uwaga 3" xfId="34008" hidden="1"/>
    <cellStyle name="Uwaga 3" xfId="34002" hidden="1"/>
    <cellStyle name="Uwaga 3" xfId="33998" hidden="1"/>
    <cellStyle name="Uwaga 3" xfId="33993" hidden="1"/>
    <cellStyle name="Uwaga 3" xfId="33987" hidden="1"/>
    <cellStyle name="Uwaga 3" xfId="33983" hidden="1"/>
    <cellStyle name="Uwaga 3" xfId="33979" hidden="1"/>
    <cellStyle name="Uwaga 3" xfId="33972" hidden="1"/>
    <cellStyle name="Uwaga 3" xfId="33968" hidden="1"/>
    <cellStyle name="Uwaga 3" xfId="33964" hidden="1"/>
    <cellStyle name="Uwaga 3" xfId="31500" hidden="1"/>
    <cellStyle name="Uwaga 3" xfId="28652" hidden="1"/>
    <cellStyle name="Uwaga 3" xfId="34859" hidden="1"/>
    <cellStyle name="Uwaga 3" xfId="34860" hidden="1"/>
    <cellStyle name="Uwaga 3" xfId="33953" hidden="1"/>
    <cellStyle name="Uwaga 3" xfId="32938" hidden="1"/>
    <cellStyle name="Uwaga 3" xfId="32976" hidden="1"/>
    <cellStyle name="Uwaga 3" xfId="32940" hidden="1"/>
    <cellStyle name="Uwaga 3" xfId="32950" hidden="1"/>
    <cellStyle name="Uwaga 3" xfId="32918" hidden="1"/>
    <cellStyle name="Uwaga 3" xfId="32030" hidden="1"/>
    <cellStyle name="Uwaga 3" xfId="33901" hidden="1"/>
    <cellStyle name="Uwaga 3" xfId="32022" hidden="1"/>
    <cellStyle name="Uwaga 3" xfId="32930" hidden="1"/>
    <cellStyle name="Uwaga 3" xfId="32970" hidden="1"/>
    <cellStyle name="Uwaga 3" xfId="32037" hidden="1"/>
    <cellStyle name="Uwaga 3" xfId="32915" hidden="1"/>
    <cellStyle name="Uwaga 3" xfId="33898" hidden="1"/>
    <cellStyle name="Uwaga 3" xfId="32959" hidden="1"/>
    <cellStyle name="Uwaga 3" xfId="33906" hidden="1"/>
    <cellStyle name="Uwaga 3" xfId="32963" hidden="1"/>
    <cellStyle name="Uwaga 3" xfId="32967" hidden="1"/>
    <cellStyle name="Uwaga 3" xfId="32036" hidden="1"/>
    <cellStyle name="Uwaga 3" xfId="32028" hidden="1"/>
    <cellStyle name="Uwaga 3" xfId="32024" hidden="1"/>
    <cellStyle name="Uwaga 3" xfId="32020" hidden="1"/>
    <cellStyle name="Uwaga 3" xfId="32031" hidden="1"/>
    <cellStyle name="Uwaga 3" xfId="34906" hidden="1"/>
    <cellStyle name="Uwaga 3" xfId="34909" hidden="1"/>
    <cellStyle name="Uwaga 3" xfId="34912" hidden="1"/>
    <cellStyle name="Uwaga 3" xfId="34915" hidden="1"/>
    <cellStyle name="Uwaga 3" xfId="34918" hidden="1"/>
    <cellStyle name="Uwaga 3" xfId="34921" hidden="1"/>
    <cellStyle name="Uwaga 3" xfId="34923" hidden="1"/>
    <cellStyle name="Uwaga 3" xfId="34926" hidden="1"/>
    <cellStyle name="Uwaga 3" xfId="34929" hidden="1"/>
    <cellStyle name="Uwaga 3" xfId="34931" hidden="1"/>
    <cellStyle name="Uwaga 3" xfId="34932" hidden="1"/>
    <cellStyle name="Uwaga 3" xfId="34934" hidden="1"/>
    <cellStyle name="Uwaga 3" xfId="34941" hidden="1"/>
    <cellStyle name="Uwaga 3" xfId="34944" hidden="1"/>
    <cellStyle name="Uwaga 3" xfId="34947" hidden="1"/>
    <cellStyle name="Uwaga 3" xfId="34951" hidden="1"/>
    <cellStyle name="Uwaga 3" xfId="34954" hidden="1"/>
    <cellStyle name="Uwaga 3" xfId="34957" hidden="1"/>
    <cellStyle name="Uwaga 3" xfId="34959" hidden="1"/>
    <cellStyle name="Uwaga 3" xfId="34962" hidden="1"/>
    <cellStyle name="Uwaga 3" xfId="34965" hidden="1"/>
    <cellStyle name="Uwaga 3" xfId="34967" hidden="1"/>
    <cellStyle name="Uwaga 3" xfId="34968" hidden="1"/>
    <cellStyle name="Uwaga 3" xfId="34971" hidden="1"/>
    <cellStyle name="Uwaga 3" xfId="34978" hidden="1"/>
    <cellStyle name="Uwaga 3" xfId="34981" hidden="1"/>
    <cellStyle name="Uwaga 3" xfId="34984" hidden="1"/>
    <cellStyle name="Uwaga 3" xfId="34988" hidden="1"/>
    <cellStyle name="Uwaga 3" xfId="34991" hidden="1"/>
    <cellStyle name="Uwaga 3" xfId="34993" hidden="1"/>
    <cellStyle name="Uwaga 3" xfId="34996" hidden="1"/>
    <cellStyle name="Uwaga 3" xfId="34999" hidden="1"/>
    <cellStyle name="Uwaga 3" xfId="35002" hidden="1"/>
    <cellStyle name="Uwaga 3" xfId="35003" hidden="1"/>
    <cellStyle name="Uwaga 3" xfId="35004" hidden="1"/>
    <cellStyle name="Uwaga 3" xfId="35006" hidden="1"/>
    <cellStyle name="Uwaga 3" xfId="35012" hidden="1"/>
    <cellStyle name="Uwaga 3" xfId="35013" hidden="1"/>
    <cellStyle name="Uwaga 3" xfId="35015" hidden="1"/>
    <cellStyle name="Uwaga 3" xfId="35021" hidden="1"/>
    <cellStyle name="Uwaga 3" xfId="35023" hidden="1"/>
    <cellStyle name="Uwaga 3" xfId="35026" hidden="1"/>
    <cellStyle name="Uwaga 3" xfId="35030" hidden="1"/>
    <cellStyle name="Uwaga 3" xfId="35031" hidden="1"/>
    <cellStyle name="Uwaga 3" xfId="35033" hidden="1"/>
    <cellStyle name="Uwaga 3" xfId="35039" hidden="1"/>
    <cellStyle name="Uwaga 3" xfId="35040" hidden="1"/>
    <cellStyle name="Uwaga 3" xfId="35041" hidden="1"/>
    <cellStyle name="Uwaga 3" xfId="35049" hidden="1"/>
    <cellStyle name="Uwaga 3" xfId="35052" hidden="1"/>
    <cellStyle name="Uwaga 3" xfId="35055" hidden="1"/>
    <cellStyle name="Uwaga 3" xfId="35058" hidden="1"/>
    <cellStyle name="Uwaga 3" xfId="35061" hidden="1"/>
    <cellStyle name="Uwaga 3" xfId="35064" hidden="1"/>
    <cellStyle name="Uwaga 3" xfId="35067" hidden="1"/>
    <cellStyle name="Uwaga 3" xfId="35070" hidden="1"/>
    <cellStyle name="Uwaga 3" xfId="35073" hidden="1"/>
    <cellStyle name="Uwaga 3" xfId="35075" hidden="1"/>
    <cellStyle name="Uwaga 3" xfId="35076" hidden="1"/>
    <cellStyle name="Uwaga 3" xfId="35078" hidden="1"/>
    <cellStyle name="Uwaga 3" xfId="35085" hidden="1"/>
    <cellStyle name="Uwaga 3" xfId="35088" hidden="1"/>
    <cellStyle name="Uwaga 3" xfId="35091" hidden="1"/>
    <cellStyle name="Uwaga 3" xfId="35094" hidden="1"/>
    <cellStyle name="Uwaga 3" xfId="35097" hidden="1"/>
    <cellStyle name="Uwaga 3" xfId="35100" hidden="1"/>
    <cellStyle name="Uwaga 3" xfId="35103" hidden="1"/>
    <cellStyle name="Uwaga 3" xfId="35105" hidden="1"/>
    <cellStyle name="Uwaga 3" xfId="35108" hidden="1"/>
    <cellStyle name="Uwaga 3" xfId="35111" hidden="1"/>
    <cellStyle name="Uwaga 3" xfId="35112" hidden="1"/>
    <cellStyle name="Uwaga 3" xfId="35113" hidden="1"/>
    <cellStyle name="Uwaga 3" xfId="35120" hidden="1"/>
    <cellStyle name="Uwaga 3" xfId="35121" hidden="1"/>
    <cellStyle name="Uwaga 3" xfId="35123" hidden="1"/>
    <cellStyle name="Uwaga 3" xfId="35129" hidden="1"/>
    <cellStyle name="Uwaga 3" xfId="35130" hidden="1"/>
    <cellStyle name="Uwaga 3" xfId="35132" hidden="1"/>
    <cellStyle name="Uwaga 3" xfId="35138" hidden="1"/>
    <cellStyle name="Uwaga 3" xfId="35139" hidden="1"/>
    <cellStyle name="Uwaga 3" xfId="35141" hidden="1"/>
    <cellStyle name="Uwaga 3" xfId="35147" hidden="1"/>
    <cellStyle name="Uwaga 3" xfId="35148" hidden="1"/>
    <cellStyle name="Uwaga 3" xfId="35149" hidden="1"/>
    <cellStyle name="Uwaga 3" xfId="35157" hidden="1"/>
    <cellStyle name="Uwaga 3" xfId="35159" hidden="1"/>
    <cellStyle name="Uwaga 3" xfId="35162" hidden="1"/>
    <cellStyle name="Uwaga 3" xfId="35166" hidden="1"/>
    <cellStyle name="Uwaga 3" xfId="35169" hidden="1"/>
    <cellStyle name="Uwaga 3" xfId="35172" hidden="1"/>
    <cellStyle name="Uwaga 3" xfId="35175" hidden="1"/>
    <cellStyle name="Uwaga 3" xfId="35177" hidden="1"/>
    <cellStyle name="Uwaga 3" xfId="35180" hidden="1"/>
    <cellStyle name="Uwaga 3" xfId="35183" hidden="1"/>
    <cellStyle name="Uwaga 3" xfId="35184" hidden="1"/>
    <cellStyle name="Uwaga 3" xfId="35185" hidden="1"/>
    <cellStyle name="Uwaga 3" xfId="35192" hidden="1"/>
    <cellStyle name="Uwaga 3" xfId="35194" hidden="1"/>
    <cellStyle name="Uwaga 3" xfId="35196" hidden="1"/>
    <cellStyle name="Uwaga 3" xfId="35201" hidden="1"/>
    <cellStyle name="Uwaga 3" xfId="35203" hidden="1"/>
    <cellStyle name="Uwaga 3" xfId="35205" hidden="1"/>
    <cellStyle name="Uwaga 3" xfId="35210" hidden="1"/>
    <cellStyle name="Uwaga 3" xfId="35212" hidden="1"/>
    <cellStyle name="Uwaga 3" xfId="35214" hidden="1"/>
    <cellStyle name="Uwaga 3" xfId="35219" hidden="1"/>
    <cellStyle name="Uwaga 3" xfId="35220" hidden="1"/>
    <cellStyle name="Uwaga 3" xfId="35221" hidden="1"/>
    <cellStyle name="Uwaga 3" xfId="35228" hidden="1"/>
    <cellStyle name="Uwaga 3" xfId="35230" hidden="1"/>
    <cellStyle name="Uwaga 3" xfId="35232" hidden="1"/>
    <cellStyle name="Uwaga 3" xfId="35237" hidden="1"/>
    <cellStyle name="Uwaga 3" xfId="35239" hidden="1"/>
    <cellStyle name="Uwaga 3" xfId="35241" hidden="1"/>
    <cellStyle name="Uwaga 3" xfId="35246" hidden="1"/>
    <cellStyle name="Uwaga 3" xfId="35248" hidden="1"/>
    <cellStyle name="Uwaga 3" xfId="35249" hidden="1"/>
    <cellStyle name="Uwaga 3" xfId="35255" hidden="1"/>
    <cellStyle name="Uwaga 3" xfId="35256" hidden="1"/>
    <cellStyle name="Uwaga 3" xfId="35257" hidden="1"/>
    <cellStyle name="Uwaga 3" xfId="35264" hidden="1"/>
    <cellStyle name="Uwaga 3" xfId="35266" hidden="1"/>
    <cellStyle name="Uwaga 3" xfId="35268" hidden="1"/>
    <cellStyle name="Uwaga 3" xfId="35273" hidden="1"/>
    <cellStyle name="Uwaga 3" xfId="35275" hidden="1"/>
    <cellStyle name="Uwaga 3" xfId="35277" hidden="1"/>
    <cellStyle name="Uwaga 3" xfId="35282" hidden="1"/>
    <cellStyle name="Uwaga 3" xfId="35284" hidden="1"/>
    <cellStyle name="Uwaga 3" xfId="35286" hidden="1"/>
    <cellStyle name="Uwaga 3" xfId="35291" hidden="1"/>
    <cellStyle name="Uwaga 3" xfId="35292" hidden="1"/>
    <cellStyle name="Uwaga 3" xfId="35294" hidden="1"/>
    <cellStyle name="Uwaga 3" xfId="35300" hidden="1"/>
    <cellStyle name="Uwaga 3" xfId="35301" hidden="1"/>
    <cellStyle name="Uwaga 3" xfId="35302" hidden="1"/>
    <cellStyle name="Uwaga 3" xfId="35309" hidden="1"/>
    <cellStyle name="Uwaga 3" xfId="35310" hidden="1"/>
    <cellStyle name="Uwaga 3" xfId="35311" hidden="1"/>
    <cellStyle name="Uwaga 3" xfId="35318" hidden="1"/>
    <cellStyle name="Uwaga 3" xfId="35319" hidden="1"/>
    <cellStyle name="Uwaga 3" xfId="35320" hidden="1"/>
    <cellStyle name="Uwaga 3" xfId="35327" hidden="1"/>
    <cellStyle name="Uwaga 3" xfId="35328" hidden="1"/>
    <cellStyle name="Uwaga 3" xfId="35329" hidden="1"/>
    <cellStyle name="Uwaga 3" xfId="35336" hidden="1"/>
    <cellStyle name="Uwaga 3" xfId="35337" hidden="1"/>
    <cellStyle name="Uwaga 3" xfId="35338" hidden="1"/>
    <cellStyle name="Uwaga 3" xfId="35388" hidden="1"/>
    <cellStyle name="Uwaga 3" xfId="35389" hidden="1"/>
    <cellStyle name="Uwaga 3" xfId="35391" hidden="1"/>
    <cellStyle name="Uwaga 3" xfId="35403" hidden="1"/>
    <cellStyle name="Uwaga 3" xfId="35404" hidden="1"/>
    <cellStyle name="Uwaga 3" xfId="35409" hidden="1"/>
    <cellStyle name="Uwaga 3" xfId="35418" hidden="1"/>
    <cellStyle name="Uwaga 3" xfId="35419" hidden="1"/>
    <cellStyle name="Uwaga 3" xfId="35424" hidden="1"/>
    <cellStyle name="Uwaga 3" xfId="35433" hidden="1"/>
    <cellStyle name="Uwaga 3" xfId="35434" hidden="1"/>
    <cellStyle name="Uwaga 3" xfId="35435" hidden="1"/>
    <cellStyle name="Uwaga 3" xfId="35448" hidden="1"/>
    <cellStyle name="Uwaga 3" xfId="35453" hidden="1"/>
    <cellStyle name="Uwaga 3" xfId="35458" hidden="1"/>
    <cellStyle name="Uwaga 3" xfId="35468" hidden="1"/>
    <cellStyle name="Uwaga 3" xfId="35473" hidden="1"/>
    <cellStyle name="Uwaga 3" xfId="35477" hidden="1"/>
    <cellStyle name="Uwaga 3" xfId="35484" hidden="1"/>
    <cellStyle name="Uwaga 3" xfId="35489" hidden="1"/>
    <cellStyle name="Uwaga 3" xfId="35492" hidden="1"/>
    <cellStyle name="Uwaga 3" xfId="35498" hidden="1"/>
    <cellStyle name="Uwaga 3" xfId="35503" hidden="1"/>
    <cellStyle name="Uwaga 3" xfId="35507" hidden="1"/>
    <cellStyle name="Uwaga 3" xfId="35508" hidden="1"/>
    <cellStyle name="Uwaga 3" xfId="35509" hidden="1"/>
    <cellStyle name="Uwaga 3" xfId="35513" hidden="1"/>
    <cellStyle name="Uwaga 3" xfId="35525" hidden="1"/>
    <cellStyle name="Uwaga 3" xfId="35530" hidden="1"/>
    <cellStyle name="Uwaga 3" xfId="35535" hidden="1"/>
    <cellStyle name="Uwaga 3" xfId="35540" hidden="1"/>
    <cellStyle name="Uwaga 3" xfId="35545" hidden="1"/>
    <cellStyle name="Uwaga 3" xfId="35550" hidden="1"/>
    <cellStyle name="Uwaga 3" xfId="35554" hidden="1"/>
    <cellStyle name="Uwaga 3" xfId="35558" hidden="1"/>
    <cellStyle name="Uwaga 3" xfId="35563" hidden="1"/>
    <cellStyle name="Uwaga 3" xfId="35568" hidden="1"/>
    <cellStyle name="Uwaga 3" xfId="35569" hidden="1"/>
    <cellStyle name="Uwaga 3" xfId="35571" hidden="1"/>
    <cellStyle name="Uwaga 3" xfId="35584" hidden="1"/>
    <cellStyle name="Uwaga 3" xfId="35588" hidden="1"/>
    <cellStyle name="Uwaga 3" xfId="35593" hidden="1"/>
    <cellStyle name="Uwaga 3" xfId="35600" hidden="1"/>
    <cellStyle name="Uwaga 3" xfId="35604" hidden="1"/>
    <cellStyle name="Uwaga 3" xfId="35609" hidden="1"/>
    <cellStyle name="Uwaga 3" xfId="35614" hidden="1"/>
    <cellStyle name="Uwaga 3" xfId="35617" hidden="1"/>
    <cellStyle name="Uwaga 3" xfId="35622" hidden="1"/>
    <cellStyle name="Uwaga 3" xfId="35628" hidden="1"/>
    <cellStyle name="Uwaga 3" xfId="35629" hidden="1"/>
    <cellStyle name="Uwaga 3" xfId="35632" hidden="1"/>
    <cellStyle name="Uwaga 3" xfId="35645" hidden="1"/>
    <cellStyle name="Uwaga 3" xfId="35649" hidden="1"/>
    <cellStyle name="Uwaga 3" xfId="35654" hidden="1"/>
    <cellStyle name="Uwaga 3" xfId="35661" hidden="1"/>
    <cellStyle name="Uwaga 3" xfId="35666" hidden="1"/>
    <cellStyle name="Uwaga 3" xfId="35670" hidden="1"/>
    <cellStyle name="Uwaga 3" xfId="35675" hidden="1"/>
    <cellStyle name="Uwaga 3" xfId="35679" hidden="1"/>
    <cellStyle name="Uwaga 3" xfId="35684" hidden="1"/>
    <cellStyle name="Uwaga 3" xfId="35688" hidden="1"/>
    <cellStyle name="Uwaga 3" xfId="35689" hidden="1"/>
    <cellStyle name="Uwaga 3" xfId="35691" hidden="1"/>
    <cellStyle name="Uwaga 3" xfId="35703" hidden="1"/>
    <cellStyle name="Uwaga 3" xfId="35704" hidden="1"/>
    <cellStyle name="Uwaga 3" xfId="35706" hidden="1"/>
    <cellStyle name="Uwaga 3" xfId="35718" hidden="1"/>
    <cellStyle name="Uwaga 3" xfId="35720" hidden="1"/>
    <cellStyle name="Uwaga 3" xfId="35723" hidden="1"/>
    <cellStyle name="Uwaga 3" xfId="35733" hidden="1"/>
    <cellStyle name="Uwaga 3" xfId="35734" hidden="1"/>
    <cellStyle name="Uwaga 3" xfId="35736" hidden="1"/>
    <cellStyle name="Uwaga 3" xfId="35748" hidden="1"/>
    <cellStyle name="Uwaga 3" xfId="35749" hidden="1"/>
    <cellStyle name="Uwaga 3" xfId="35750" hidden="1"/>
    <cellStyle name="Uwaga 3" xfId="35764" hidden="1"/>
    <cellStyle name="Uwaga 3" xfId="35767" hidden="1"/>
    <cellStyle name="Uwaga 3" xfId="35771" hidden="1"/>
    <cellStyle name="Uwaga 3" xfId="35779" hidden="1"/>
    <cellStyle name="Uwaga 3" xfId="35782" hidden="1"/>
    <cellStyle name="Uwaga 3" xfId="35786" hidden="1"/>
    <cellStyle name="Uwaga 3" xfId="35794" hidden="1"/>
    <cellStyle name="Uwaga 3" xfId="35797" hidden="1"/>
    <cellStyle name="Uwaga 3" xfId="35801" hidden="1"/>
    <cellStyle name="Uwaga 3" xfId="35808" hidden="1"/>
    <cellStyle name="Uwaga 3" xfId="35809" hidden="1"/>
    <cellStyle name="Uwaga 3" xfId="35811" hidden="1"/>
    <cellStyle name="Uwaga 3" xfId="35824" hidden="1"/>
    <cellStyle name="Uwaga 3" xfId="35827" hidden="1"/>
    <cellStyle name="Uwaga 3" xfId="35830" hidden="1"/>
    <cellStyle name="Uwaga 3" xfId="35839" hidden="1"/>
    <cellStyle name="Uwaga 3" xfId="35842" hidden="1"/>
    <cellStyle name="Uwaga 3" xfId="35846" hidden="1"/>
    <cellStyle name="Uwaga 3" xfId="35854" hidden="1"/>
    <cellStyle name="Uwaga 3" xfId="35856" hidden="1"/>
    <cellStyle name="Uwaga 3" xfId="35859" hidden="1"/>
    <cellStyle name="Uwaga 3" xfId="35868" hidden="1"/>
    <cellStyle name="Uwaga 3" xfId="35869" hidden="1"/>
    <cellStyle name="Uwaga 3" xfId="35870" hidden="1"/>
    <cellStyle name="Uwaga 3" xfId="35883" hidden="1"/>
    <cellStyle name="Uwaga 3" xfId="35884" hidden="1"/>
    <cellStyle name="Uwaga 3" xfId="35886" hidden="1"/>
    <cellStyle name="Uwaga 3" xfId="35898" hidden="1"/>
    <cellStyle name="Uwaga 3" xfId="35899" hidden="1"/>
    <cellStyle name="Uwaga 3" xfId="35901" hidden="1"/>
    <cellStyle name="Uwaga 3" xfId="35913" hidden="1"/>
    <cellStyle name="Uwaga 3" xfId="35914" hidden="1"/>
    <cellStyle name="Uwaga 3" xfId="35916" hidden="1"/>
    <cellStyle name="Uwaga 3" xfId="35928" hidden="1"/>
    <cellStyle name="Uwaga 3" xfId="35929" hidden="1"/>
    <cellStyle name="Uwaga 3" xfId="35930" hidden="1"/>
    <cellStyle name="Uwaga 3" xfId="35944" hidden="1"/>
    <cellStyle name="Uwaga 3" xfId="35946" hidden="1"/>
    <cellStyle name="Uwaga 3" xfId="35949" hidden="1"/>
    <cellStyle name="Uwaga 3" xfId="35959" hidden="1"/>
    <cellStyle name="Uwaga 3" xfId="35962" hidden="1"/>
    <cellStyle name="Uwaga 3" xfId="35965" hidden="1"/>
    <cellStyle name="Uwaga 3" xfId="35974" hidden="1"/>
    <cellStyle name="Uwaga 3" xfId="35976" hidden="1"/>
    <cellStyle name="Uwaga 3" xfId="35979" hidden="1"/>
    <cellStyle name="Uwaga 3" xfId="35988" hidden="1"/>
    <cellStyle name="Uwaga 3" xfId="35989" hidden="1"/>
    <cellStyle name="Uwaga 3" xfId="35990" hidden="1"/>
    <cellStyle name="Uwaga 3" xfId="36003" hidden="1"/>
    <cellStyle name="Uwaga 3" xfId="36005" hidden="1"/>
    <cellStyle name="Uwaga 3" xfId="36007" hidden="1"/>
    <cellStyle name="Uwaga 3" xfId="36018" hidden="1"/>
    <cellStyle name="Uwaga 3" xfId="36020" hidden="1"/>
    <cellStyle name="Uwaga 3" xfId="36022" hidden="1"/>
    <cellStyle name="Uwaga 3" xfId="36033" hidden="1"/>
    <cellStyle name="Uwaga 3" xfId="36035" hidden="1"/>
    <cellStyle name="Uwaga 3" xfId="36037" hidden="1"/>
    <cellStyle name="Uwaga 3" xfId="36048" hidden="1"/>
    <cellStyle name="Uwaga 3" xfId="36049" hidden="1"/>
    <cellStyle name="Uwaga 3" xfId="36050" hidden="1"/>
    <cellStyle name="Uwaga 3" xfId="36063" hidden="1"/>
    <cellStyle name="Uwaga 3" xfId="36065" hidden="1"/>
    <cellStyle name="Uwaga 3" xfId="36067" hidden="1"/>
    <cellStyle name="Uwaga 3" xfId="36078" hidden="1"/>
    <cellStyle name="Uwaga 3" xfId="36080" hidden="1"/>
    <cellStyle name="Uwaga 3" xfId="36082" hidden="1"/>
    <cellStyle name="Uwaga 3" xfId="36093" hidden="1"/>
    <cellStyle name="Uwaga 3" xfId="36095" hidden="1"/>
    <cellStyle name="Uwaga 3" xfId="36096" hidden="1"/>
    <cellStyle name="Uwaga 3" xfId="36108" hidden="1"/>
    <cellStyle name="Uwaga 3" xfId="36109" hidden="1"/>
    <cellStyle name="Uwaga 3" xfId="36110" hidden="1"/>
    <cellStyle name="Uwaga 3" xfId="36123" hidden="1"/>
    <cellStyle name="Uwaga 3" xfId="36125" hidden="1"/>
    <cellStyle name="Uwaga 3" xfId="36127" hidden="1"/>
    <cellStyle name="Uwaga 3" xfId="36138" hidden="1"/>
    <cellStyle name="Uwaga 3" xfId="36140" hidden="1"/>
    <cellStyle name="Uwaga 3" xfId="36142" hidden="1"/>
    <cellStyle name="Uwaga 3" xfId="36153" hidden="1"/>
    <cellStyle name="Uwaga 3" xfId="36155" hidden="1"/>
    <cellStyle name="Uwaga 3" xfId="36157" hidden="1"/>
    <cellStyle name="Uwaga 3" xfId="36168" hidden="1"/>
    <cellStyle name="Uwaga 3" xfId="36169" hidden="1"/>
    <cellStyle name="Uwaga 3" xfId="36171" hidden="1"/>
    <cellStyle name="Uwaga 3" xfId="36182" hidden="1"/>
    <cellStyle name="Uwaga 3" xfId="36184" hidden="1"/>
    <cellStyle name="Uwaga 3" xfId="36185" hidden="1"/>
    <cellStyle name="Uwaga 3" xfId="36194" hidden="1"/>
    <cellStyle name="Uwaga 3" xfId="36197" hidden="1"/>
    <cellStyle name="Uwaga 3" xfId="36199" hidden="1"/>
    <cellStyle name="Uwaga 3" xfId="36210" hidden="1"/>
    <cellStyle name="Uwaga 3" xfId="36212" hidden="1"/>
    <cellStyle name="Uwaga 3" xfId="36214" hidden="1"/>
    <cellStyle name="Uwaga 3" xfId="36226" hidden="1"/>
    <cellStyle name="Uwaga 3" xfId="36228" hidden="1"/>
    <cellStyle name="Uwaga 3" xfId="36230" hidden="1"/>
    <cellStyle name="Uwaga 3" xfId="36238" hidden="1"/>
    <cellStyle name="Uwaga 3" xfId="36240" hidden="1"/>
    <cellStyle name="Uwaga 3" xfId="36243" hidden="1"/>
    <cellStyle name="Uwaga 3" xfId="36233" hidden="1"/>
    <cellStyle name="Uwaga 3" xfId="36232" hidden="1"/>
    <cellStyle name="Uwaga 3" xfId="36231" hidden="1"/>
    <cellStyle name="Uwaga 3" xfId="36218" hidden="1"/>
    <cellStyle name="Uwaga 3" xfId="36217" hidden="1"/>
    <cellStyle name="Uwaga 3" xfId="36216" hidden="1"/>
    <cellStyle name="Uwaga 3" xfId="36203" hidden="1"/>
    <cellStyle name="Uwaga 3" xfId="36202" hidden="1"/>
    <cellStyle name="Uwaga 3" xfId="36201" hidden="1"/>
    <cellStyle name="Uwaga 3" xfId="36188" hidden="1"/>
    <cellStyle name="Uwaga 3" xfId="36187" hidden="1"/>
    <cellStyle name="Uwaga 3" xfId="36186" hidden="1"/>
    <cellStyle name="Uwaga 3" xfId="36173" hidden="1"/>
    <cellStyle name="Uwaga 3" xfId="36172" hidden="1"/>
    <cellStyle name="Uwaga 3" xfId="36170" hidden="1"/>
    <cellStyle name="Uwaga 3" xfId="36159" hidden="1"/>
    <cellStyle name="Uwaga 3" xfId="36156" hidden="1"/>
    <cellStyle name="Uwaga 3" xfId="36154" hidden="1"/>
    <cellStyle name="Uwaga 3" xfId="36144" hidden="1"/>
    <cellStyle name="Uwaga 3" xfId="36141" hidden="1"/>
    <cellStyle name="Uwaga 3" xfId="36139" hidden="1"/>
    <cellStyle name="Uwaga 3" xfId="36129" hidden="1"/>
    <cellStyle name="Uwaga 3" xfId="36126" hidden="1"/>
    <cellStyle name="Uwaga 3" xfId="36124" hidden="1"/>
    <cellStyle name="Uwaga 3" xfId="36114" hidden="1"/>
    <cellStyle name="Uwaga 3" xfId="36112" hidden="1"/>
    <cellStyle name="Uwaga 3" xfId="36111" hidden="1"/>
    <cellStyle name="Uwaga 3" xfId="36099" hidden="1"/>
    <cellStyle name="Uwaga 3" xfId="36097" hidden="1"/>
    <cellStyle name="Uwaga 3" xfId="36094" hidden="1"/>
    <cellStyle name="Uwaga 3" xfId="36084" hidden="1"/>
    <cellStyle name="Uwaga 3" xfId="36081" hidden="1"/>
    <cellStyle name="Uwaga 3" xfId="36079" hidden="1"/>
    <cellStyle name="Uwaga 3" xfId="36069" hidden="1"/>
    <cellStyle name="Uwaga 3" xfId="36066" hidden="1"/>
    <cellStyle name="Uwaga 3" xfId="36064" hidden="1"/>
    <cellStyle name="Uwaga 3" xfId="36054" hidden="1"/>
    <cellStyle name="Uwaga 3" xfId="36052" hidden="1"/>
    <cellStyle name="Uwaga 3" xfId="36051" hidden="1"/>
    <cellStyle name="Uwaga 3" xfId="36039" hidden="1"/>
    <cellStyle name="Uwaga 3" xfId="36036" hidden="1"/>
    <cellStyle name="Uwaga 3" xfId="36034" hidden="1"/>
    <cellStyle name="Uwaga 3" xfId="36024" hidden="1"/>
    <cellStyle name="Uwaga 3" xfId="36021" hidden="1"/>
    <cellStyle name="Uwaga 3" xfId="36019" hidden="1"/>
    <cellStyle name="Uwaga 3" xfId="36009" hidden="1"/>
    <cellStyle name="Uwaga 3" xfId="36006" hidden="1"/>
    <cellStyle name="Uwaga 3" xfId="36004" hidden="1"/>
    <cellStyle name="Uwaga 3" xfId="35994" hidden="1"/>
    <cellStyle name="Uwaga 3" xfId="35992" hidden="1"/>
    <cellStyle name="Uwaga 3" xfId="35991" hidden="1"/>
    <cellStyle name="Uwaga 3" xfId="35978" hidden="1"/>
    <cellStyle name="Uwaga 3" xfId="35975" hidden="1"/>
    <cellStyle name="Uwaga 3" xfId="35973" hidden="1"/>
    <cellStyle name="Uwaga 3" xfId="35963" hidden="1"/>
    <cellStyle name="Uwaga 3" xfId="35960" hidden="1"/>
    <cellStyle name="Uwaga 3" xfId="35958" hidden="1"/>
    <cellStyle name="Uwaga 3" xfId="35948" hidden="1"/>
    <cellStyle name="Uwaga 3" xfId="35945" hidden="1"/>
    <cellStyle name="Uwaga 3" xfId="35943" hidden="1"/>
    <cellStyle name="Uwaga 3" xfId="35934" hidden="1"/>
    <cellStyle name="Uwaga 3" xfId="35932" hidden="1"/>
    <cellStyle name="Uwaga 3" xfId="35931" hidden="1"/>
    <cellStyle name="Uwaga 3" xfId="35919" hidden="1"/>
    <cellStyle name="Uwaga 3" xfId="35917" hidden="1"/>
    <cellStyle name="Uwaga 3" xfId="35915" hidden="1"/>
    <cellStyle name="Uwaga 3" xfId="35904" hidden="1"/>
    <cellStyle name="Uwaga 3" xfId="35902" hidden="1"/>
    <cellStyle name="Uwaga 3" xfId="35900" hidden="1"/>
    <cellStyle name="Uwaga 3" xfId="35889" hidden="1"/>
    <cellStyle name="Uwaga 3" xfId="35887" hidden="1"/>
    <cellStyle name="Uwaga 3" xfId="35885" hidden="1"/>
    <cellStyle name="Uwaga 3" xfId="35874" hidden="1"/>
    <cellStyle name="Uwaga 3" xfId="35872" hidden="1"/>
    <cellStyle name="Uwaga 3" xfId="35871" hidden="1"/>
    <cellStyle name="Uwaga 3" xfId="35858" hidden="1"/>
    <cellStyle name="Uwaga 3" xfId="35855" hidden="1"/>
    <cellStyle name="Uwaga 3" xfId="35853" hidden="1"/>
    <cellStyle name="Uwaga 3" xfId="35843" hidden="1"/>
    <cellStyle name="Uwaga 3" xfId="35840" hidden="1"/>
    <cellStyle name="Uwaga 3" xfId="35838" hidden="1"/>
    <cellStyle name="Uwaga 3" xfId="35828" hidden="1"/>
    <cellStyle name="Uwaga 3" xfId="35825" hidden="1"/>
    <cellStyle name="Uwaga 3" xfId="35823" hidden="1"/>
    <cellStyle name="Uwaga 3" xfId="35814" hidden="1"/>
    <cellStyle name="Uwaga 3" xfId="35812" hidden="1"/>
    <cellStyle name="Uwaga 3" xfId="35810" hidden="1"/>
    <cellStyle name="Uwaga 3" xfId="35798" hidden="1"/>
    <cellStyle name="Uwaga 3" xfId="35795" hidden="1"/>
    <cellStyle name="Uwaga 3" xfId="35793" hidden="1"/>
    <cellStyle name="Uwaga 3" xfId="35783" hidden="1"/>
    <cellStyle name="Uwaga 3" xfId="35780" hidden="1"/>
    <cellStyle name="Uwaga 3" xfId="35778" hidden="1"/>
    <cellStyle name="Uwaga 3" xfId="35768" hidden="1"/>
    <cellStyle name="Uwaga 3" xfId="35765" hidden="1"/>
    <cellStyle name="Uwaga 3" xfId="35763" hidden="1"/>
    <cellStyle name="Uwaga 3" xfId="35756" hidden="1"/>
    <cellStyle name="Uwaga 3" xfId="35753" hidden="1"/>
    <cellStyle name="Uwaga 3" xfId="35751" hidden="1"/>
    <cellStyle name="Uwaga 3" xfId="35741" hidden="1"/>
    <cellStyle name="Uwaga 3" xfId="35738" hidden="1"/>
    <cellStyle name="Uwaga 3" xfId="35735" hidden="1"/>
    <cellStyle name="Uwaga 3" xfId="35726" hidden="1"/>
    <cellStyle name="Uwaga 3" xfId="35722" hidden="1"/>
    <cellStyle name="Uwaga 3" xfId="35719" hidden="1"/>
    <cellStyle name="Uwaga 3" xfId="35711" hidden="1"/>
    <cellStyle name="Uwaga 3" xfId="35708" hidden="1"/>
    <cellStyle name="Uwaga 3" xfId="35705" hidden="1"/>
    <cellStyle name="Uwaga 3" xfId="35696" hidden="1"/>
    <cellStyle name="Uwaga 3" xfId="35693" hidden="1"/>
    <cellStyle name="Uwaga 3" xfId="35690" hidden="1"/>
    <cellStyle name="Uwaga 3" xfId="35680" hidden="1"/>
    <cellStyle name="Uwaga 3" xfId="35676" hidden="1"/>
    <cellStyle name="Uwaga 3" xfId="35673" hidden="1"/>
    <cellStyle name="Uwaga 3" xfId="35664" hidden="1"/>
    <cellStyle name="Uwaga 3" xfId="35660" hidden="1"/>
    <cellStyle name="Uwaga 3" xfId="35658" hidden="1"/>
    <cellStyle name="Uwaga 3" xfId="35650" hidden="1"/>
    <cellStyle name="Uwaga 3" xfId="35646" hidden="1"/>
    <cellStyle name="Uwaga 3" xfId="35643" hidden="1"/>
    <cellStyle name="Uwaga 3" xfId="35636" hidden="1"/>
    <cellStyle name="Uwaga 3" xfId="35633" hidden="1"/>
    <cellStyle name="Uwaga 3" xfId="35630" hidden="1"/>
    <cellStyle name="Uwaga 3" xfId="35621" hidden="1"/>
    <cellStyle name="Uwaga 3" xfId="35616" hidden="1"/>
    <cellStyle name="Uwaga 3" xfId="35613" hidden="1"/>
    <cellStyle name="Uwaga 3" xfId="35606" hidden="1"/>
    <cellStyle name="Uwaga 3" xfId="35601" hidden="1"/>
    <cellStyle name="Uwaga 3" xfId="35598" hidden="1"/>
    <cellStyle name="Uwaga 3" xfId="35591" hidden="1"/>
    <cellStyle name="Uwaga 3" xfId="35586" hidden="1"/>
    <cellStyle name="Uwaga 3" xfId="35583" hidden="1"/>
    <cellStyle name="Uwaga 3" xfId="35577" hidden="1"/>
    <cellStyle name="Uwaga 3" xfId="35573" hidden="1"/>
    <cellStyle name="Uwaga 3" xfId="35570" hidden="1"/>
    <cellStyle name="Uwaga 3" xfId="35562" hidden="1"/>
    <cellStyle name="Uwaga 3" xfId="35557" hidden="1"/>
    <cellStyle name="Uwaga 3" xfId="35553" hidden="1"/>
    <cellStyle name="Uwaga 3" xfId="35547" hidden="1"/>
    <cellStyle name="Uwaga 3" xfId="35542" hidden="1"/>
    <cellStyle name="Uwaga 3" xfId="35538" hidden="1"/>
    <cellStyle name="Uwaga 3" xfId="35532" hidden="1"/>
    <cellStyle name="Uwaga 3" xfId="35527" hidden="1"/>
    <cellStyle name="Uwaga 3" xfId="35523" hidden="1"/>
    <cellStyle name="Uwaga 3" xfId="35518" hidden="1"/>
    <cellStyle name="Uwaga 3" xfId="35514" hidden="1"/>
    <cellStyle name="Uwaga 3" xfId="35510" hidden="1"/>
    <cellStyle name="Uwaga 3" xfId="35502" hidden="1"/>
    <cellStyle name="Uwaga 3" xfId="35497" hidden="1"/>
    <cellStyle name="Uwaga 3" xfId="35493" hidden="1"/>
    <cellStyle name="Uwaga 3" xfId="35487" hidden="1"/>
    <cellStyle name="Uwaga 3" xfId="35482" hidden="1"/>
    <cellStyle name="Uwaga 3" xfId="35478" hidden="1"/>
    <cellStyle name="Uwaga 3" xfId="35472" hidden="1"/>
    <cellStyle name="Uwaga 3" xfId="35467" hidden="1"/>
    <cellStyle name="Uwaga 3" xfId="35463" hidden="1"/>
    <cellStyle name="Uwaga 3" xfId="35459" hidden="1"/>
    <cellStyle name="Uwaga 3" xfId="35454" hidden="1"/>
    <cellStyle name="Uwaga 3" xfId="35449" hidden="1"/>
    <cellStyle name="Uwaga 3" xfId="35444" hidden="1"/>
    <cellStyle name="Uwaga 3" xfId="35440" hidden="1"/>
    <cellStyle name="Uwaga 3" xfId="35436" hidden="1"/>
    <cellStyle name="Uwaga 3" xfId="35429" hidden="1"/>
    <cellStyle name="Uwaga 3" xfId="35425" hidden="1"/>
    <cellStyle name="Uwaga 3" xfId="35420" hidden="1"/>
    <cellStyle name="Uwaga 3" xfId="35414" hidden="1"/>
    <cellStyle name="Uwaga 3" xfId="35410" hidden="1"/>
    <cellStyle name="Uwaga 3" xfId="35405" hidden="1"/>
    <cellStyle name="Uwaga 3" xfId="35399" hidden="1"/>
    <cellStyle name="Uwaga 3" xfId="35395" hidden="1"/>
    <cellStyle name="Uwaga 3" xfId="35390" hidden="1"/>
    <cellStyle name="Uwaga 3" xfId="35384" hidden="1"/>
    <cellStyle name="Uwaga 3" xfId="35380" hidden="1"/>
    <cellStyle name="Uwaga 3" xfId="35376" hidden="1"/>
    <cellStyle name="Uwaga 3" xfId="36236" hidden="1"/>
    <cellStyle name="Uwaga 3" xfId="36235" hidden="1"/>
    <cellStyle name="Uwaga 3" xfId="36234" hidden="1"/>
    <cellStyle name="Uwaga 3" xfId="36221" hidden="1"/>
    <cellStyle name="Uwaga 3" xfId="36220" hidden="1"/>
    <cellStyle name="Uwaga 3" xfId="36219" hidden="1"/>
    <cellStyle name="Uwaga 3" xfId="36206" hidden="1"/>
    <cellStyle name="Uwaga 3" xfId="36205" hidden="1"/>
    <cellStyle name="Uwaga 3" xfId="36204" hidden="1"/>
    <cellStyle name="Uwaga 3" xfId="36191" hidden="1"/>
    <cellStyle name="Uwaga 3" xfId="36190" hidden="1"/>
    <cellStyle name="Uwaga 3" xfId="36189" hidden="1"/>
    <cellStyle name="Uwaga 3" xfId="36176" hidden="1"/>
    <cellStyle name="Uwaga 3" xfId="36175" hidden="1"/>
    <cellStyle name="Uwaga 3" xfId="36174" hidden="1"/>
    <cellStyle name="Uwaga 3" xfId="36162" hidden="1"/>
    <cellStyle name="Uwaga 3" xfId="36160" hidden="1"/>
    <cellStyle name="Uwaga 3" xfId="36158" hidden="1"/>
    <cellStyle name="Uwaga 3" xfId="36147" hidden="1"/>
    <cellStyle name="Uwaga 3" xfId="36145" hidden="1"/>
    <cellStyle name="Uwaga 3" xfId="36143" hidden="1"/>
    <cellStyle name="Uwaga 3" xfId="36132" hidden="1"/>
    <cellStyle name="Uwaga 3" xfId="36130" hidden="1"/>
    <cellStyle name="Uwaga 3" xfId="36128" hidden="1"/>
    <cellStyle name="Uwaga 3" xfId="36117" hidden="1"/>
    <cellStyle name="Uwaga 3" xfId="36115" hidden="1"/>
    <cellStyle name="Uwaga 3" xfId="36113" hidden="1"/>
    <cellStyle name="Uwaga 3" xfId="36102" hidden="1"/>
    <cellStyle name="Uwaga 3" xfId="36100" hidden="1"/>
    <cellStyle name="Uwaga 3" xfId="36098" hidden="1"/>
    <cellStyle name="Uwaga 3" xfId="36087" hidden="1"/>
    <cellStyle name="Uwaga 3" xfId="36085" hidden="1"/>
    <cellStyle name="Uwaga 3" xfId="36083" hidden="1"/>
    <cellStyle name="Uwaga 3" xfId="36072" hidden="1"/>
    <cellStyle name="Uwaga 3" xfId="36070" hidden="1"/>
    <cellStyle name="Uwaga 3" xfId="36068" hidden="1"/>
    <cellStyle name="Uwaga 3" xfId="36057" hidden="1"/>
    <cellStyle name="Uwaga 3" xfId="36055" hidden="1"/>
    <cellStyle name="Uwaga 3" xfId="36053" hidden="1"/>
    <cellStyle name="Uwaga 3" xfId="36042" hidden="1"/>
    <cellStyle name="Uwaga 3" xfId="36040" hidden="1"/>
    <cellStyle name="Uwaga 3" xfId="36038" hidden="1"/>
    <cellStyle name="Uwaga 3" xfId="36027" hidden="1"/>
    <cellStyle name="Uwaga 3" xfId="36025" hidden="1"/>
    <cellStyle name="Uwaga 3" xfId="36023" hidden="1"/>
    <cellStyle name="Uwaga 3" xfId="36012" hidden="1"/>
    <cellStyle name="Uwaga 3" xfId="36010" hidden="1"/>
    <cellStyle name="Uwaga 3" xfId="36008" hidden="1"/>
    <cellStyle name="Uwaga 3" xfId="35997" hidden="1"/>
    <cellStyle name="Uwaga 3" xfId="35995" hidden="1"/>
    <cellStyle name="Uwaga 3" xfId="35993" hidden="1"/>
    <cellStyle name="Uwaga 3" xfId="35982" hidden="1"/>
    <cellStyle name="Uwaga 3" xfId="35980" hidden="1"/>
    <cellStyle name="Uwaga 3" xfId="35977" hidden="1"/>
    <cellStyle name="Uwaga 3" xfId="35967" hidden="1"/>
    <cellStyle name="Uwaga 3" xfId="35964" hidden="1"/>
    <cellStyle name="Uwaga 3" xfId="35961" hidden="1"/>
    <cellStyle name="Uwaga 3" xfId="35952" hidden="1"/>
    <cellStyle name="Uwaga 3" xfId="35950" hidden="1"/>
    <cellStyle name="Uwaga 3" xfId="35947" hidden="1"/>
    <cellStyle name="Uwaga 3" xfId="35937" hidden="1"/>
    <cellStyle name="Uwaga 3" xfId="35935" hidden="1"/>
    <cellStyle name="Uwaga 3" xfId="35933" hidden="1"/>
    <cellStyle name="Uwaga 3" xfId="35922" hidden="1"/>
    <cellStyle name="Uwaga 3" xfId="35920" hidden="1"/>
    <cellStyle name="Uwaga 3" xfId="35918" hidden="1"/>
    <cellStyle name="Uwaga 3" xfId="35907" hidden="1"/>
    <cellStyle name="Uwaga 3" xfId="35905" hidden="1"/>
    <cellStyle name="Uwaga 3" xfId="35903" hidden="1"/>
    <cellStyle name="Uwaga 3" xfId="35892" hidden="1"/>
    <cellStyle name="Uwaga 3" xfId="35890" hidden="1"/>
    <cellStyle name="Uwaga 3" xfId="35888" hidden="1"/>
    <cellStyle name="Uwaga 3" xfId="35877" hidden="1"/>
    <cellStyle name="Uwaga 3" xfId="35875" hidden="1"/>
    <cellStyle name="Uwaga 3" xfId="35873" hidden="1"/>
    <cellStyle name="Uwaga 3" xfId="35862" hidden="1"/>
    <cellStyle name="Uwaga 3" xfId="35860" hidden="1"/>
    <cellStyle name="Uwaga 3" xfId="35857" hidden="1"/>
    <cellStyle name="Uwaga 3" xfId="35847" hidden="1"/>
    <cellStyle name="Uwaga 3" xfId="35844" hidden="1"/>
    <cellStyle name="Uwaga 3" xfId="35841" hidden="1"/>
    <cellStyle name="Uwaga 3" xfId="35832" hidden="1"/>
    <cellStyle name="Uwaga 3" xfId="35829" hidden="1"/>
    <cellStyle name="Uwaga 3" xfId="35826" hidden="1"/>
    <cellStyle name="Uwaga 3" xfId="35817" hidden="1"/>
    <cellStyle name="Uwaga 3" xfId="35815" hidden="1"/>
    <cellStyle name="Uwaga 3" xfId="35813" hidden="1"/>
    <cellStyle name="Uwaga 3" xfId="35802" hidden="1"/>
    <cellStyle name="Uwaga 3" xfId="35799" hidden="1"/>
    <cellStyle name="Uwaga 3" xfId="35796" hidden="1"/>
    <cellStyle name="Uwaga 3" xfId="35787" hidden="1"/>
    <cellStyle name="Uwaga 3" xfId="35784" hidden="1"/>
    <cellStyle name="Uwaga 3" xfId="35781" hidden="1"/>
    <cellStyle name="Uwaga 3" xfId="35772" hidden="1"/>
    <cellStyle name="Uwaga 3" xfId="35769" hidden="1"/>
    <cellStyle name="Uwaga 3" xfId="35766" hidden="1"/>
    <cellStyle name="Uwaga 3" xfId="35759" hidden="1"/>
    <cellStyle name="Uwaga 3" xfId="35755" hidden="1"/>
    <cellStyle name="Uwaga 3" xfId="35752" hidden="1"/>
    <cellStyle name="Uwaga 3" xfId="35744" hidden="1"/>
    <cellStyle name="Uwaga 3" xfId="35740" hidden="1"/>
    <cellStyle name="Uwaga 3" xfId="35737" hidden="1"/>
    <cellStyle name="Uwaga 3" xfId="35729" hidden="1"/>
    <cellStyle name="Uwaga 3" xfId="35725" hidden="1"/>
    <cellStyle name="Uwaga 3" xfId="35721" hidden="1"/>
    <cellStyle name="Uwaga 3" xfId="35714" hidden="1"/>
    <cellStyle name="Uwaga 3" xfId="35710" hidden="1"/>
    <cellStyle name="Uwaga 3" xfId="35707" hidden="1"/>
    <cellStyle name="Uwaga 3" xfId="35699" hidden="1"/>
    <cellStyle name="Uwaga 3" xfId="35695" hidden="1"/>
    <cellStyle name="Uwaga 3" xfId="35692" hidden="1"/>
    <cellStyle name="Uwaga 3" xfId="35683" hidden="1"/>
    <cellStyle name="Uwaga 3" xfId="35678" hidden="1"/>
    <cellStyle name="Uwaga 3" xfId="35674" hidden="1"/>
    <cellStyle name="Uwaga 3" xfId="35668" hidden="1"/>
    <cellStyle name="Uwaga 3" xfId="35663" hidden="1"/>
    <cellStyle name="Uwaga 3" xfId="35659" hidden="1"/>
    <cellStyle name="Uwaga 3" xfId="35653" hidden="1"/>
    <cellStyle name="Uwaga 3" xfId="35648" hidden="1"/>
    <cellStyle name="Uwaga 3" xfId="35644" hidden="1"/>
    <cellStyle name="Uwaga 3" xfId="35639" hidden="1"/>
    <cellStyle name="Uwaga 3" xfId="35635" hidden="1"/>
    <cellStyle name="Uwaga 3" xfId="35631" hidden="1"/>
    <cellStyle name="Uwaga 3" xfId="35624" hidden="1"/>
    <cellStyle name="Uwaga 3" xfId="35619" hidden="1"/>
    <cellStyle name="Uwaga 3" xfId="35615" hidden="1"/>
    <cellStyle name="Uwaga 3" xfId="35608" hidden="1"/>
    <cellStyle name="Uwaga 3" xfId="35603" hidden="1"/>
    <cellStyle name="Uwaga 3" xfId="35599" hidden="1"/>
    <cellStyle name="Uwaga 3" xfId="35594" hidden="1"/>
    <cellStyle name="Uwaga 3" xfId="35589" hidden="1"/>
    <cellStyle name="Uwaga 3" xfId="35585" hidden="1"/>
    <cellStyle name="Uwaga 3" xfId="35579" hidden="1"/>
    <cellStyle name="Uwaga 3" xfId="35575" hidden="1"/>
    <cellStyle name="Uwaga 3" xfId="35572" hidden="1"/>
    <cellStyle name="Uwaga 3" xfId="35565" hidden="1"/>
    <cellStyle name="Uwaga 3" xfId="35560" hidden="1"/>
    <cellStyle name="Uwaga 3" xfId="35555" hidden="1"/>
    <cellStyle name="Uwaga 3" xfId="35549" hidden="1"/>
    <cellStyle name="Uwaga 3" xfId="35544" hidden="1"/>
    <cellStyle name="Uwaga 3" xfId="35539" hidden="1"/>
    <cellStyle name="Uwaga 3" xfId="35534" hidden="1"/>
    <cellStyle name="Uwaga 3" xfId="35529" hidden="1"/>
    <cellStyle name="Uwaga 3" xfId="35524" hidden="1"/>
    <cellStyle name="Uwaga 3" xfId="35520" hidden="1"/>
    <cellStyle name="Uwaga 3" xfId="35516" hidden="1"/>
    <cellStyle name="Uwaga 3" xfId="35511" hidden="1"/>
    <cellStyle name="Uwaga 3" xfId="35504" hidden="1"/>
    <cellStyle name="Uwaga 3" xfId="35499" hidden="1"/>
    <cellStyle name="Uwaga 3" xfId="35494" hidden="1"/>
    <cellStyle name="Uwaga 3" xfId="35488" hidden="1"/>
    <cellStyle name="Uwaga 3" xfId="35483" hidden="1"/>
    <cellStyle name="Uwaga 3" xfId="35479" hidden="1"/>
    <cellStyle name="Uwaga 3" xfId="35474" hidden="1"/>
    <cellStyle name="Uwaga 3" xfId="35469" hidden="1"/>
    <cellStyle name="Uwaga 3" xfId="35464" hidden="1"/>
    <cellStyle name="Uwaga 3" xfId="35460" hidden="1"/>
    <cellStyle name="Uwaga 3" xfId="35455" hidden="1"/>
    <cellStyle name="Uwaga 3" xfId="35450" hidden="1"/>
    <cellStyle name="Uwaga 3" xfId="35445" hidden="1"/>
    <cellStyle name="Uwaga 3" xfId="35441" hidden="1"/>
    <cellStyle name="Uwaga 3" xfId="35437" hidden="1"/>
    <cellStyle name="Uwaga 3" xfId="35430" hidden="1"/>
    <cellStyle name="Uwaga 3" xfId="35426" hidden="1"/>
    <cellStyle name="Uwaga 3" xfId="35421" hidden="1"/>
    <cellStyle name="Uwaga 3" xfId="35415" hidden="1"/>
    <cellStyle name="Uwaga 3" xfId="35411" hidden="1"/>
    <cellStyle name="Uwaga 3" xfId="35406" hidden="1"/>
    <cellStyle name="Uwaga 3" xfId="35400" hidden="1"/>
    <cellStyle name="Uwaga 3" xfId="35396" hidden="1"/>
    <cellStyle name="Uwaga 3" xfId="35392" hidden="1"/>
    <cellStyle name="Uwaga 3" xfId="35385" hidden="1"/>
    <cellStyle name="Uwaga 3" xfId="35381" hidden="1"/>
    <cellStyle name="Uwaga 3" xfId="35377" hidden="1"/>
    <cellStyle name="Uwaga 3" xfId="36241" hidden="1"/>
    <cellStyle name="Uwaga 3" xfId="36239" hidden="1"/>
    <cellStyle name="Uwaga 3" xfId="36237" hidden="1"/>
    <cellStyle name="Uwaga 3" xfId="36224" hidden="1"/>
    <cellStyle name="Uwaga 3" xfId="36223" hidden="1"/>
    <cellStyle name="Uwaga 3" xfId="36222" hidden="1"/>
    <cellStyle name="Uwaga 3" xfId="36209" hidden="1"/>
    <cellStyle name="Uwaga 3" xfId="36208" hidden="1"/>
    <cellStyle name="Uwaga 3" xfId="36207" hidden="1"/>
    <cellStyle name="Uwaga 3" xfId="36195" hidden="1"/>
    <cellStyle name="Uwaga 3" xfId="36193" hidden="1"/>
    <cellStyle name="Uwaga 3" xfId="36192" hidden="1"/>
    <cellStyle name="Uwaga 3" xfId="36179" hidden="1"/>
    <cellStyle name="Uwaga 3" xfId="36178" hidden="1"/>
    <cellStyle name="Uwaga 3" xfId="36177" hidden="1"/>
    <cellStyle name="Uwaga 3" xfId="36165" hidden="1"/>
    <cellStyle name="Uwaga 3" xfId="36163" hidden="1"/>
    <cellStyle name="Uwaga 3" xfId="36161" hidden="1"/>
    <cellStyle name="Uwaga 3" xfId="36150" hidden="1"/>
    <cellStyle name="Uwaga 3" xfId="36148" hidden="1"/>
    <cellStyle name="Uwaga 3" xfId="36146" hidden="1"/>
    <cellStyle name="Uwaga 3" xfId="36135" hidden="1"/>
    <cellStyle name="Uwaga 3" xfId="36133" hidden="1"/>
    <cellStyle name="Uwaga 3" xfId="36131" hidden="1"/>
    <cellStyle name="Uwaga 3" xfId="36120" hidden="1"/>
    <cellStyle name="Uwaga 3" xfId="36118" hidden="1"/>
    <cellStyle name="Uwaga 3" xfId="36116" hidden="1"/>
    <cellStyle name="Uwaga 3" xfId="36105" hidden="1"/>
    <cellStyle name="Uwaga 3" xfId="36103" hidden="1"/>
    <cellStyle name="Uwaga 3" xfId="36101" hidden="1"/>
    <cellStyle name="Uwaga 3" xfId="36090" hidden="1"/>
    <cellStyle name="Uwaga 3" xfId="36088" hidden="1"/>
    <cellStyle name="Uwaga 3" xfId="36086" hidden="1"/>
    <cellStyle name="Uwaga 3" xfId="36075" hidden="1"/>
    <cellStyle name="Uwaga 3" xfId="36073" hidden="1"/>
    <cellStyle name="Uwaga 3" xfId="36071" hidden="1"/>
    <cellStyle name="Uwaga 3" xfId="36060" hidden="1"/>
    <cellStyle name="Uwaga 3" xfId="36058" hidden="1"/>
    <cellStyle name="Uwaga 3" xfId="36056" hidden="1"/>
    <cellStyle name="Uwaga 3" xfId="36045" hidden="1"/>
    <cellStyle name="Uwaga 3" xfId="36043" hidden="1"/>
    <cellStyle name="Uwaga 3" xfId="36041" hidden="1"/>
    <cellStyle name="Uwaga 3" xfId="36030" hidden="1"/>
    <cellStyle name="Uwaga 3" xfId="36028" hidden="1"/>
    <cellStyle name="Uwaga 3" xfId="36026" hidden="1"/>
    <cellStyle name="Uwaga 3" xfId="36015" hidden="1"/>
    <cellStyle name="Uwaga 3" xfId="36013" hidden="1"/>
    <cellStyle name="Uwaga 3" xfId="36011" hidden="1"/>
    <cellStyle name="Uwaga 3" xfId="36000" hidden="1"/>
    <cellStyle name="Uwaga 3" xfId="35998" hidden="1"/>
    <cellStyle name="Uwaga 3" xfId="35996" hidden="1"/>
    <cellStyle name="Uwaga 3" xfId="35985" hidden="1"/>
    <cellStyle name="Uwaga 3" xfId="35983" hidden="1"/>
    <cellStyle name="Uwaga 3" xfId="35981" hidden="1"/>
    <cellStyle name="Uwaga 3" xfId="35970" hidden="1"/>
    <cellStyle name="Uwaga 3" xfId="35968" hidden="1"/>
    <cellStyle name="Uwaga 3" xfId="35966" hidden="1"/>
    <cellStyle name="Uwaga 3" xfId="35955" hidden="1"/>
    <cellStyle name="Uwaga 3" xfId="35953" hidden="1"/>
    <cellStyle name="Uwaga 3" xfId="35951" hidden="1"/>
    <cellStyle name="Uwaga 3" xfId="35940" hidden="1"/>
    <cellStyle name="Uwaga 3" xfId="35938" hidden="1"/>
    <cellStyle name="Uwaga 3" xfId="35936" hidden="1"/>
    <cellStyle name="Uwaga 3" xfId="35925" hidden="1"/>
    <cellStyle name="Uwaga 3" xfId="35923" hidden="1"/>
    <cellStyle name="Uwaga 3" xfId="35921" hidden="1"/>
    <cellStyle name="Uwaga 3" xfId="35910" hidden="1"/>
    <cellStyle name="Uwaga 3" xfId="35908" hidden="1"/>
    <cellStyle name="Uwaga 3" xfId="35906" hidden="1"/>
    <cellStyle name="Uwaga 3" xfId="35895" hidden="1"/>
    <cellStyle name="Uwaga 3" xfId="35893" hidden="1"/>
    <cellStyle name="Uwaga 3" xfId="35891" hidden="1"/>
    <cellStyle name="Uwaga 3" xfId="35880" hidden="1"/>
    <cellStyle name="Uwaga 3" xfId="35878" hidden="1"/>
    <cellStyle name="Uwaga 3" xfId="35876" hidden="1"/>
    <cellStyle name="Uwaga 3" xfId="35865" hidden="1"/>
    <cellStyle name="Uwaga 3" xfId="35863" hidden="1"/>
    <cellStyle name="Uwaga 3" xfId="35861" hidden="1"/>
    <cellStyle name="Uwaga 3" xfId="35850" hidden="1"/>
    <cellStyle name="Uwaga 3" xfId="35848" hidden="1"/>
    <cellStyle name="Uwaga 3" xfId="35845" hidden="1"/>
    <cellStyle name="Uwaga 3" xfId="35835" hidden="1"/>
    <cellStyle name="Uwaga 3" xfId="35833" hidden="1"/>
    <cellStyle name="Uwaga 3" xfId="35831" hidden="1"/>
    <cellStyle name="Uwaga 3" xfId="35820" hidden="1"/>
    <cellStyle name="Uwaga 3" xfId="35818" hidden="1"/>
    <cellStyle name="Uwaga 3" xfId="35816" hidden="1"/>
    <cellStyle name="Uwaga 3" xfId="35805" hidden="1"/>
    <cellStyle name="Uwaga 3" xfId="35803" hidden="1"/>
    <cellStyle name="Uwaga 3" xfId="35800" hidden="1"/>
    <cellStyle name="Uwaga 3" xfId="35790" hidden="1"/>
    <cellStyle name="Uwaga 3" xfId="35788" hidden="1"/>
    <cellStyle name="Uwaga 3" xfId="35785" hidden="1"/>
    <cellStyle name="Uwaga 3" xfId="35775" hidden="1"/>
    <cellStyle name="Uwaga 3" xfId="35773" hidden="1"/>
    <cellStyle name="Uwaga 3" xfId="35770" hidden="1"/>
    <cellStyle name="Uwaga 3" xfId="35761" hidden="1"/>
    <cellStyle name="Uwaga 3" xfId="35758" hidden="1"/>
    <cellStyle name="Uwaga 3" xfId="35754" hidden="1"/>
    <cellStyle name="Uwaga 3" xfId="35746" hidden="1"/>
    <cellStyle name="Uwaga 3" xfId="35743" hidden="1"/>
    <cellStyle name="Uwaga 3" xfId="35739" hidden="1"/>
    <cellStyle name="Uwaga 3" xfId="35731" hidden="1"/>
    <cellStyle name="Uwaga 3" xfId="35728" hidden="1"/>
    <cellStyle name="Uwaga 3" xfId="35724" hidden="1"/>
    <cellStyle name="Uwaga 3" xfId="35716" hidden="1"/>
    <cellStyle name="Uwaga 3" xfId="35713" hidden="1"/>
    <cellStyle name="Uwaga 3" xfId="35709" hidden="1"/>
    <cellStyle name="Uwaga 3" xfId="35701" hidden="1"/>
    <cellStyle name="Uwaga 3" xfId="35698" hidden="1"/>
    <cellStyle name="Uwaga 3" xfId="35694" hidden="1"/>
    <cellStyle name="Uwaga 3" xfId="35686" hidden="1"/>
    <cellStyle name="Uwaga 3" xfId="35682" hidden="1"/>
    <cellStyle name="Uwaga 3" xfId="35677" hidden="1"/>
    <cellStyle name="Uwaga 3" xfId="35671" hidden="1"/>
    <cellStyle name="Uwaga 3" xfId="35667" hidden="1"/>
    <cellStyle name="Uwaga 3" xfId="35662" hidden="1"/>
    <cellStyle name="Uwaga 3" xfId="35656" hidden="1"/>
    <cellStyle name="Uwaga 3" xfId="35652" hidden="1"/>
    <cellStyle name="Uwaga 3" xfId="35647" hidden="1"/>
    <cellStyle name="Uwaga 3" xfId="35641" hidden="1"/>
    <cellStyle name="Uwaga 3" xfId="35638" hidden="1"/>
    <cellStyle name="Uwaga 3" xfId="35634" hidden="1"/>
    <cellStyle name="Uwaga 3" xfId="35626" hidden="1"/>
    <cellStyle name="Uwaga 3" xfId="35623" hidden="1"/>
    <cellStyle name="Uwaga 3" xfId="35618" hidden="1"/>
    <cellStyle name="Uwaga 3" xfId="35611" hidden="1"/>
    <cellStyle name="Uwaga 3" xfId="35607" hidden="1"/>
    <cellStyle name="Uwaga 3" xfId="35602" hidden="1"/>
    <cellStyle name="Uwaga 3" xfId="35596" hidden="1"/>
    <cellStyle name="Uwaga 3" xfId="35592" hidden="1"/>
    <cellStyle name="Uwaga 3" xfId="35587" hidden="1"/>
    <cellStyle name="Uwaga 3" xfId="35581" hidden="1"/>
    <cellStyle name="Uwaga 3" xfId="35578" hidden="1"/>
    <cellStyle name="Uwaga 3" xfId="35574" hidden="1"/>
    <cellStyle name="Uwaga 3" xfId="35566" hidden="1"/>
    <cellStyle name="Uwaga 3" xfId="35561" hidden="1"/>
    <cellStyle name="Uwaga 3" xfId="35556" hidden="1"/>
    <cellStyle name="Uwaga 3" xfId="35551" hidden="1"/>
    <cellStyle name="Uwaga 3" xfId="35546" hidden="1"/>
    <cellStyle name="Uwaga 3" xfId="35541" hidden="1"/>
    <cellStyle name="Uwaga 3" xfId="35536" hidden="1"/>
    <cellStyle name="Uwaga 3" xfId="35531" hidden="1"/>
    <cellStyle name="Uwaga 3" xfId="35526" hidden="1"/>
    <cellStyle name="Uwaga 3" xfId="35521" hidden="1"/>
    <cellStyle name="Uwaga 3" xfId="35517" hidden="1"/>
    <cellStyle name="Uwaga 3" xfId="35512" hidden="1"/>
    <cellStyle name="Uwaga 3" xfId="35505" hidden="1"/>
    <cellStyle name="Uwaga 3" xfId="35500" hidden="1"/>
    <cellStyle name="Uwaga 3" xfId="35495" hidden="1"/>
    <cellStyle name="Uwaga 3" xfId="35490" hidden="1"/>
    <cellStyle name="Uwaga 3" xfId="35485" hidden="1"/>
    <cellStyle name="Uwaga 3" xfId="35480" hidden="1"/>
    <cellStyle name="Uwaga 3" xfId="35475" hidden="1"/>
    <cellStyle name="Uwaga 3" xfId="35470" hidden="1"/>
    <cellStyle name="Uwaga 3" xfId="35465" hidden="1"/>
    <cellStyle name="Uwaga 3" xfId="35461" hidden="1"/>
    <cellStyle name="Uwaga 3" xfId="35456" hidden="1"/>
    <cellStyle name="Uwaga 3" xfId="35451" hidden="1"/>
    <cellStyle name="Uwaga 3" xfId="35446" hidden="1"/>
    <cellStyle name="Uwaga 3" xfId="35442" hidden="1"/>
    <cellStyle name="Uwaga 3" xfId="35438" hidden="1"/>
    <cellStyle name="Uwaga 3" xfId="35431" hidden="1"/>
    <cellStyle name="Uwaga 3" xfId="35427" hidden="1"/>
    <cellStyle name="Uwaga 3" xfId="35422" hidden="1"/>
    <cellStyle name="Uwaga 3" xfId="35416" hidden="1"/>
    <cellStyle name="Uwaga 3" xfId="35412" hidden="1"/>
    <cellStyle name="Uwaga 3" xfId="35407" hidden="1"/>
    <cellStyle name="Uwaga 3" xfId="35401" hidden="1"/>
    <cellStyle name="Uwaga 3" xfId="35397" hidden="1"/>
    <cellStyle name="Uwaga 3" xfId="35393" hidden="1"/>
    <cellStyle name="Uwaga 3" xfId="35386" hidden="1"/>
    <cellStyle name="Uwaga 3" xfId="35382" hidden="1"/>
    <cellStyle name="Uwaga 3" xfId="35378" hidden="1"/>
    <cellStyle name="Uwaga 3" xfId="36245" hidden="1"/>
    <cellStyle name="Uwaga 3" xfId="36244" hidden="1"/>
    <cellStyle name="Uwaga 3" xfId="36242" hidden="1"/>
    <cellStyle name="Uwaga 3" xfId="36229" hidden="1"/>
    <cellStyle name="Uwaga 3" xfId="36227" hidden="1"/>
    <cellStyle name="Uwaga 3" xfId="36225" hidden="1"/>
    <cellStyle name="Uwaga 3" xfId="36215" hidden="1"/>
    <cellStyle name="Uwaga 3" xfId="36213" hidden="1"/>
    <cellStyle name="Uwaga 3" xfId="36211" hidden="1"/>
    <cellStyle name="Uwaga 3" xfId="36200" hidden="1"/>
    <cellStyle name="Uwaga 3" xfId="36198" hidden="1"/>
    <cellStyle name="Uwaga 3" xfId="36196" hidden="1"/>
    <cellStyle name="Uwaga 3" xfId="36183" hidden="1"/>
    <cellStyle name="Uwaga 3" xfId="36181" hidden="1"/>
    <cellStyle name="Uwaga 3" xfId="36180" hidden="1"/>
    <cellStyle name="Uwaga 3" xfId="36167" hidden="1"/>
    <cellStyle name="Uwaga 3" xfId="36166" hidden="1"/>
    <cellStyle name="Uwaga 3" xfId="36164" hidden="1"/>
    <cellStyle name="Uwaga 3" xfId="36152" hidden="1"/>
    <cellStyle name="Uwaga 3" xfId="36151" hidden="1"/>
    <cellStyle name="Uwaga 3" xfId="36149" hidden="1"/>
    <cellStyle name="Uwaga 3" xfId="36137" hidden="1"/>
    <cellStyle name="Uwaga 3" xfId="36136" hidden="1"/>
    <cellStyle name="Uwaga 3" xfId="36134" hidden="1"/>
    <cellStyle name="Uwaga 3" xfId="36122" hidden="1"/>
    <cellStyle name="Uwaga 3" xfId="36121" hidden="1"/>
    <cellStyle name="Uwaga 3" xfId="36119" hidden="1"/>
    <cellStyle name="Uwaga 3" xfId="36107" hidden="1"/>
    <cellStyle name="Uwaga 3" xfId="36106" hidden="1"/>
    <cellStyle name="Uwaga 3" xfId="36104" hidden="1"/>
    <cellStyle name="Uwaga 3" xfId="36092" hidden="1"/>
    <cellStyle name="Uwaga 3" xfId="36091" hidden="1"/>
    <cellStyle name="Uwaga 3" xfId="36089" hidden="1"/>
    <cellStyle name="Uwaga 3" xfId="36077" hidden="1"/>
    <cellStyle name="Uwaga 3" xfId="36076" hidden="1"/>
    <cellStyle name="Uwaga 3" xfId="36074" hidden="1"/>
    <cellStyle name="Uwaga 3" xfId="36062" hidden="1"/>
    <cellStyle name="Uwaga 3" xfId="36061" hidden="1"/>
    <cellStyle name="Uwaga 3" xfId="36059" hidden="1"/>
    <cellStyle name="Uwaga 3" xfId="36047" hidden="1"/>
    <cellStyle name="Uwaga 3" xfId="36046" hidden="1"/>
    <cellStyle name="Uwaga 3" xfId="36044" hidden="1"/>
    <cellStyle name="Uwaga 3" xfId="36032" hidden="1"/>
    <cellStyle name="Uwaga 3" xfId="36031" hidden="1"/>
    <cellStyle name="Uwaga 3" xfId="36029" hidden="1"/>
    <cellStyle name="Uwaga 3" xfId="36017" hidden="1"/>
    <cellStyle name="Uwaga 3" xfId="36016" hidden="1"/>
    <cellStyle name="Uwaga 3" xfId="36014" hidden="1"/>
    <cellStyle name="Uwaga 3" xfId="36002" hidden="1"/>
    <cellStyle name="Uwaga 3" xfId="36001" hidden="1"/>
    <cellStyle name="Uwaga 3" xfId="35999" hidden="1"/>
    <cellStyle name="Uwaga 3" xfId="35987" hidden="1"/>
    <cellStyle name="Uwaga 3" xfId="35986" hidden="1"/>
    <cellStyle name="Uwaga 3" xfId="35984" hidden="1"/>
    <cellStyle name="Uwaga 3" xfId="35972" hidden="1"/>
    <cellStyle name="Uwaga 3" xfId="35971" hidden="1"/>
    <cellStyle name="Uwaga 3" xfId="35969" hidden="1"/>
    <cellStyle name="Uwaga 3" xfId="35957" hidden="1"/>
    <cellStyle name="Uwaga 3" xfId="35956" hidden="1"/>
    <cellStyle name="Uwaga 3" xfId="35954" hidden="1"/>
    <cellStyle name="Uwaga 3" xfId="35942" hidden="1"/>
    <cellStyle name="Uwaga 3" xfId="35941" hidden="1"/>
    <cellStyle name="Uwaga 3" xfId="35939" hidden="1"/>
    <cellStyle name="Uwaga 3" xfId="35927" hidden="1"/>
    <cellStyle name="Uwaga 3" xfId="35926" hidden="1"/>
    <cellStyle name="Uwaga 3" xfId="35924" hidden="1"/>
    <cellStyle name="Uwaga 3" xfId="35912" hidden="1"/>
    <cellStyle name="Uwaga 3" xfId="35911" hidden="1"/>
    <cellStyle name="Uwaga 3" xfId="35909" hidden="1"/>
    <cellStyle name="Uwaga 3" xfId="35897" hidden="1"/>
    <cellStyle name="Uwaga 3" xfId="35896" hidden="1"/>
    <cellStyle name="Uwaga 3" xfId="35894" hidden="1"/>
    <cellStyle name="Uwaga 3" xfId="35882" hidden="1"/>
    <cellStyle name="Uwaga 3" xfId="35881" hidden="1"/>
    <cellStyle name="Uwaga 3" xfId="35879" hidden="1"/>
    <cellStyle name="Uwaga 3" xfId="35867" hidden="1"/>
    <cellStyle name="Uwaga 3" xfId="35866" hidden="1"/>
    <cellStyle name="Uwaga 3" xfId="35864" hidden="1"/>
    <cellStyle name="Uwaga 3" xfId="35852" hidden="1"/>
    <cellStyle name="Uwaga 3" xfId="35851" hidden="1"/>
    <cellStyle name="Uwaga 3" xfId="35849" hidden="1"/>
    <cellStyle name="Uwaga 3" xfId="35837" hidden="1"/>
    <cellStyle name="Uwaga 3" xfId="35836" hidden="1"/>
    <cellStyle name="Uwaga 3" xfId="35834" hidden="1"/>
    <cellStyle name="Uwaga 3" xfId="35822" hidden="1"/>
    <cellStyle name="Uwaga 3" xfId="35821" hidden="1"/>
    <cellStyle name="Uwaga 3" xfId="35819" hidden="1"/>
    <cellStyle name="Uwaga 3" xfId="35807" hidden="1"/>
    <cellStyle name="Uwaga 3" xfId="35806" hidden="1"/>
    <cellStyle name="Uwaga 3" xfId="35804" hidden="1"/>
    <cellStyle name="Uwaga 3" xfId="35792" hidden="1"/>
    <cellStyle name="Uwaga 3" xfId="35791" hidden="1"/>
    <cellStyle name="Uwaga 3" xfId="35789" hidden="1"/>
    <cellStyle name="Uwaga 3" xfId="35777" hidden="1"/>
    <cellStyle name="Uwaga 3" xfId="35776" hidden="1"/>
    <cellStyle name="Uwaga 3" xfId="35774" hidden="1"/>
    <cellStyle name="Uwaga 3" xfId="35762" hidden="1"/>
    <cellStyle name="Uwaga 3" xfId="35760" hidden="1"/>
    <cellStyle name="Uwaga 3" xfId="35757" hidden="1"/>
    <cellStyle name="Uwaga 3" xfId="35747" hidden="1"/>
    <cellStyle name="Uwaga 3" xfId="35745" hidden="1"/>
    <cellStyle name="Uwaga 3" xfId="35742" hidden="1"/>
    <cellStyle name="Uwaga 3" xfId="35732" hidden="1"/>
    <cellStyle name="Uwaga 3" xfId="35730" hidden="1"/>
    <cellStyle name="Uwaga 3" xfId="35727" hidden="1"/>
    <cellStyle name="Uwaga 3" xfId="35717" hidden="1"/>
    <cellStyle name="Uwaga 3" xfId="35715" hidden="1"/>
    <cellStyle name="Uwaga 3" xfId="35712" hidden="1"/>
    <cellStyle name="Uwaga 3" xfId="35702" hidden="1"/>
    <cellStyle name="Uwaga 3" xfId="35700" hidden="1"/>
    <cellStyle name="Uwaga 3" xfId="35697" hidden="1"/>
    <cellStyle name="Uwaga 3" xfId="35687" hidden="1"/>
    <cellStyle name="Uwaga 3" xfId="35685" hidden="1"/>
    <cellStyle name="Uwaga 3" xfId="35681" hidden="1"/>
    <cellStyle name="Uwaga 3" xfId="35672" hidden="1"/>
    <cellStyle name="Uwaga 3" xfId="35669" hidden="1"/>
    <cellStyle name="Uwaga 3" xfId="35665" hidden="1"/>
    <cellStyle name="Uwaga 3" xfId="35657" hidden="1"/>
    <cellStyle name="Uwaga 3" xfId="35655" hidden="1"/>
    <cellStyle name="Uwaga 3" xfId="35651" hidden="1"/>
    <cellStyle name="Uwaga 3" xfId="35642" hidden="1"/>
    <cellStyle name="Uwaga 3" xfId="35640" hidden="1"/>
    <cellStyle name="Uwaga 3" xfId="35637" hidden="1"/>
    <cellStyle name="Uwaga 3" xfId="35627" hidden="1"/>
    <cellStyle name="Uwaga 3" xfId="35625" hidden="1"/>
    <cellStyle name="Uwaga 3" xfId="35620" hidden="1"/>
    <cellStyle name="Uwaga 3" xfId="35612" hidden="1"/>
    <cellStyle name="Uwaga 3" xfId="35610" hidden="1"/>
    <cellStyle name="Uwaga 3" xfId="35605" hidden="1"/>
    <cellStyle name="Uwaga 3" xfId="35597" hidden="1"/>
    <cellStyle name="Uwaga 3" xfId="35595" hidden="1"/>
    <cellStyle name="Uwaga 3" xfId="35590" hidden="1"/>
    <cellStyle name="Uwaga 3" xfId="35582" hidden="1"/>
    <cellStyle name="Uwaga 3" xfId="35580" hidden="1"/>
    <cellStyle name="Uwaga 3" xfId="35576" hidden="1"/>
    <cellStyle name="Uwaga 3" xfId="35567" hidden="1"/>
    <cellStyle name="Uwaga 3" xfId="35564" hidden="1"/>
    <cellStyle name="Uwaga 3" xfId="35559" hidden="1"/>
    <cellStyle name="Uwaga 3" xfId="35552" hidden="1"/>
    <cellStyle name="Uwaga 3" xfId="35548" hidden="1"/>
    <cellStyle name="Uwaga 3" xfId="35543" hidden="1"/>
    <cellStyle name="Uwaga 3" xfId="35537" hidden="1"/>
    <cellStyle name="Uwaga 3" xfId="35533" hidden="1"/>
    <cellStyle name="Uwaga 3" xfId="35528" hidden="1"/>
    <cellStyle name="Uwaga 3" xfId="35522" hidden="1"/>
    <cellStyle name="Uwaga 3" xfId="35519" hidden="1"/>
    <cellStyle name="Uwaga 3" xfId="35515" hidden="1"/>
    <cellStyle name="Uwaga 3" xfId="35506" hidden="1"/>
    <cellStyle name="Uwaga 3" xfId="35501" hidden="1"/>
    <cellStyle name="Uwaga 3" xfId="35496" hidden="1"/>
    <cellStyle name="Uwaga 3" xfId="35491" hidden="1"/>
    <cellStyle name="Uwaga 3" xfId="35486" hidden="1"/>
    <cellStyle name="Uwaga 3" xfId="35481" hidden="1"/>
    <cellStyle name="Uwaga 3" xfId="35476" hidden="1"/>
    <cellStyle name="Uwaga 3" xfId="35471" hidden="1"/>
    <cellStyle name="Uwaga 3" xfId="35466" hidden="1"/>
    <cellStyle name="Uwaga 3" xfId="35462" hidden="1"/>
    <cellStyle name="Uwaga 3" xfId="35457" hidden="1"/>
    <cellStyle name="Uwaga 3" xfId="35452" hidden="1"/>
    <cellStyle name="Uwaga 3" xfId="35447" hidden="1"/>
    <cellStyle name="Uwaga 3" xfId="35443" hidden="1"/>
    <cellStyle name="Uwaga 3" xfId="35439" hidden="1"/>
    <cellStyle name="Uwaga 3" xfId="35432" hidden="1"/>
    <cellStyle name="Uwaga 3" xfId="35428" hidden="1"/>
    <cellStyle name="Uwaga 3" xfId="35423" hidden="1"/>
    <cellStyle name="Uwaga 3" xfId="35417" hidden="1"/>
    <cellStyle name="Uwaga 3" xfId="35413" hidden="1"/>
    <cellStyle name="Uwaga 3" xfId="35408" hidden="1"/>
    <cellStyle name="Uwaga 3" xfId="35402" hidden="1"/>
    <cellStyle name="Uwaga 3" xfId="35398" hidden="1"/>
    <cellStyle name="Uwaga 3" xfId="35394" hidden="1"/>
    <cellStyle name="Uwaga 3" xfId="35387" hidden="1"/>
    <cellStyle name="Uwaga 3" xfId="35383" hidden="1"/>
    <cellStyle name="Uwaga 3" xfId="35379" hidden="1"/>
    <cellStyle name="Uwaga 3" xfId="35332" hidden="1"/>
    <cellStyle name="Uwaga 3" xfId="35331" hidden="1"/>
    <cellStyle name="Uwaga 3" xfId="35330" hidden="1"/>
    <cellStyle name="Uwaga 3" xfId="35323" hidden="1"/>
    <cellStyle name="Uwaga 3" xfId="35322" hidden="1"/>
    <cellStyle name="Uwaga 3" xfId="35321" hidden="1"/>
    <cellStyle name="Uwaga 3" xfId="35314" hidden="1"/>
    <cellStyle name="Uwaga 3" xfId="35313" hidden="1"/>
    <cellStyle name="Uwaga 3" xfId="35312" hidden="1"/>
    <cellStyle name="Uwaga 3" xfId="35305" hidden="1"/>
    <cellStyle name="Uwaga 3" xfId="35304" hidden="1"/>
    <cellStyle name="Uwaga 3" xfId="35303" hidden="1"/>
    <cellStyle name="Uwaga 3" xfId="35296" hidden="1"/>
    <cellStyle name="Uwaga 3" xfId="35295" hidden="1"/>
    <cellStyle name="Uwaga 3" xfId="35293" hidden="1"/>
    <cellStyle name="Uwaga 3" xfId="35288" hidden="1"/>
    <cellStyle name="Uwaga 3" xfId="35285" hidden="1"/>
    <cellStyle name="Uwaga 3" xfId="35283" hidden="1"/>
    <cellStyle name="Uwaga 3" xfId="35279" hidden="1"/>
    <cellStyle name="Uwaga 3" xfId="35276" hidden="1"/>
    <cellStyle name="Uwaga 3" xfId="35274" hidden="1"/>
    <cellStyle name="Uwaga 3" xfId="35270" hidden="1"/>
    <cellStyle name="Uwaga 3" xfId="35267" hidden="1"/>
    <cellStyle name="Uwaga 3" xfId="35265" hidden="1"/>
    <cellStyle name="Uwaga 3" xfId="35261" hidden="1"/>
    <cellStyle name="Uwaga 3" xfId="35259" hidden="1"/>
    <cellStyle name="Uwaga 3" xfId="35258" hidden="1"/>
    <cellStyle name="Uwaga 3" xfId="35252" hidden="1"/>
    <cellStyle name="Uwaga 3" xfId="35250" hidden="1"/>
    <cellStyle name="Uwaga 3" xfId="35247" hidden="1"/>
    <cellStyle name="Uwaga 3" xfId="35243" hidden="1"/>
    <cellStyle name="Uwaga 3" xfId="35240" hidden="1"/>
    <cellStyle name="Uwaga 3" xfId="35238" hidden="1"/>
    <cellStyle name="Uwaga 3" xfId="35234" hidden="1"/>
    <cellStyle name="Uwaga 3" xfId="35231" hidden="1"/>
    <cellStyle name="Uwaga 3" xfId="35229" hidden="1"/>
    <cellStyle name="Uwaga 3" xfId="35225" hidden="1"/>
    <cellStyle name="Uwaga 3" xfId="35223" hidden="1"/>
    <cellStyle name="Uwaga 3" xfId="35222" hidden="1"/>
    <cellStyle name="Uwaga 3" xfId="35216" hidden="1"/>
    <cellStyle name="Uwaga 3" xfId="35213" hidden="1"/>
    <cellStyle name="Uwaga 3" xfId="35211" hidden="1"/>
    <cellStyle name="Uwaga 3" xfId="35207" hidden="1"/>
    <cellStyle name="Uwaga 3" xfId="35204" hidden="1"/>
    <cellStyle name="Uwaga 3" xfId="35202" hidden="1"/>
    <cellStyle name="Uwaga 3" xfId="35198" hidden="1"/>
    <cellStyle name="Uwaga 3" xfId="35195" hidden="1"/>
    <cellStyle name="Uwaga 3" xfId="35193" hidden="1"/>
    <cellStyle name="Uwaga 3" xfId="35189" hidden="1"/>
    <cellStyle name="Uwaga 3" xfId="35187" hidden="1"/>
    <cellStyle name="Uwaga 3" xfId="35186" hidden="1"/>
    <cellStyle name="Uwaga 3" xfId="35179" hidden="1"/>
    <cellStyle name="Uwaga 3" xfId="35176" hidden="1"/>
    <cellStyle name="Uwaga 3" xfId="35174" hidden="1"/>
    <cellStyle name="Uwaga 3" xfId="35170" hidden="1"/>
    <cellStyle name="Uwaga 3" xfId="35167" hidden="1"/>
    <cellStyle name="Uwaga 3" xfId="35165" hidden="1"/>
    <cellStyle name="Uwaga 3" xfId="35161" hidden="1"/>
    <cellStyle name="Uwaga 3" xfId="35158" hidden="1"/>
    <cellStyle name="Uwaga 3" xfId="35156" hidden="1"/>
    <cellStyle name="Uwaga 3" xfId="35153" hidden="1"/>
    <cellStyle name="Uwaga 3" xfId="35151" hidden="1"/>
    <cellStyle name="Uwaga 3" xfId="35150" hidden="1"/>
    <cellStyle name="Uwaga 3" xfId="35144" hidden="1"/>
    <cellStyle name="Uwaga 3" xfId="35142" hidden="1"/>
    <cellStyle name="Uwaga 3" xfId="35140" hidden="1"/>
    <cellStyle name="Uwaga 3" xfId="35135" hidden="1"/>
    <cellStyle name="Uwaga 3" xfId="35133" hidden="1"/>
    <cellStyle name="Uwaga 3" xfId="35131" hidden="1"/>
    <cellStyle name="Uwaga 3" xfId="35126" hidden="1"/>
    <cellStyle name="Uwaga 3" xfId="35124" hidden="1"/>
    <cellStyle name="Uwaga 3" xfId="35122" hidden="1"/>
    <cellStyle name="Uwaga 3" xfId="35117" hidden="1"/>
    <cellStyle name="Uwaga 3" xfId="35115" hidden="1"/>
    <cellStyle name="Uwaga 3" xfId="35114" hidden="1"/>
    <cellStyle name="Uwaga 3" xfId="35107" hidden="1"/>
    <cellStyle name="Uwaga 3" xfId="35104" hidden="1"/>
    <cellStyle name="Uwaga 3" xfId="35102" hidden="1"/>
    <cellStyle name="Uwaga 3" xfId="35098" hidden="1"/>
    <cellStyle name="Uwaga 3" xfId="35095" hidden="1"/>
    <cellStyle name="Uwaga 3" xfId="35093" hidden="1"/>
    <cellStyle name="Uwaga 3" xfId="35089" hidden="1"/>
    <cellStyle name="Uwaga 3" xfId="35086" hidden="1"/>
    <cellStyle name="Uwaga 3" xfId="35084" hidden="1"/>
    <cellStyle name="Uwaga 3" xfId="35081" hidden="1"/>
    <cellStyle name="Uwaga 3" xfId="35079" hidden="1"/>
    <cellStyle name="Uwaga 3" xfId="35077" hidden="1"/>
    <cellStyle name="Uwaga 3" xfId="35071" hidden="1"/>
    <cellStyle name="Uwaga 3" xfId="35068" hidden="1"/>
    <cellStyle name="Uwaga 3" xfId="35066" hidden="1"/>
    <cellStyle name="Uwaga 3" xfId="35062" hidden="1"/>
    <cellStyle name="Uwaga 3" xfId="35059" hidden="1"/>
    <cellStyle name="Uwaga 3" xfId="35057" hidden="1"/>
    <cellStyle name="Uwaga 3" xfId="35053" hidden="1"/>
    <cellStyle name="Uwaga 3" xfId="35050" hidden="1"/>
    <cellStyle name="Uwaga 3" xfId="35048" hidden="1"/>
    <cellStyle name="Uwaga 3" xfId="35046" hidden="1"/>
    <cellStyle name="Uwaga 3" xfId="35044" hidden="1"/>
    <cellStyle name="Uwaga 3" xfId="35042" hidden="1"/>
    <cellStyle name="Uwaga 3" xfId="35037" hidden="1"/>
    <cellStyle name="Uwaga 3" xfId="35035" hidden="1"/>
    <cellStyle name="Uwaga 3" xfId="35032" hidden="1"/>
    <cellStyle name="Uwaga 3" xfId="35028" hidden="1"/>
    <cellStyle name="Uwaga 3" xfId="35025" hidden="1"/>
    <cellStyle name="Uwaga 3" xfId="35022" hidden="1"/>
    <cellStyle name="Uwaga 3" xfId="35019" hidden="1"/>
    <cellStyle name="Uwaga 3" xfId="35017" hidden="1"/>
    <cellStyle name="Uwaga 3" xfId="35014" hidden="1"/>
    <cellStyle name="Uwaga 3" xfId="35010" hidden="1"/>
    <cellStyle name="Uwaga 3" xfId="35008" hidden="1"/>
    <cellStyle name="Uwaga 3" xfId="35005" hidden="1"/>
    <cellStyle name="Uwaga 3" xfId="35000" hidden="1"/>
    <cellStyle name="Uwaga 3" xfId="34997" hidden="1"/>
    <cellStyle name="Uwaga 3" xfId="34994" hidden="1"/>
    <cellStyle name="Uwaga 3" xfId="34990" hidden="1"/>
    <cellStyle name="Uwaga 3" xfId="34987" hidden="1"/>
    <cellStyle name="Uwaga 3" xfId="34985" hidden="1"/>
    <cellStyle name="Uwaga 3" xfId="34982" hidden="1"/>
    <cellStyle name="Uwaga 3" xfId="34979" hidden="1"/>
    <cellStyle name="Uwaga 3" xfId="34976" hidden="1"/>
    <cellStyle name="Uwaga 3" xfId="34974" hidden="1"/>
    <cellStyle name="Uwaga 3" xfId="34972" hidden="1"/>
    <cellStyle name="Uwaga 3" xfId="34969" hidden="1"/>
    <cellStyle name="Uwaga 3" xfId="34964" hidden="1"/>
    <cellStyle name="Uwaga 3" xfId="34961" hidden="1"/>
    <cellStyle name="Uwaga 3" xfId="34958" hidden="1"/>
    <cellStyle name="Uwaga 3" xfId="34955" hidden="1"/>
    <cellStyle name="Uwaga 3" xfId="34952" hidden="1"/>
    <cellStyle name="Uwaga 3" xfId="34949" hidden="1"/>
    <cellStyle name="Uwaga 3" xfId="34946" hidden="1"/>
    <cellStyle name="Uwaga 3" xfId="34943" hidden="1"/>
    <cellStyle name="Uwaga 3" xfId="34940" hidden="1"/>
    <cellStyle name="Uwaga 3" xfId="34938" hidden="1"/>
    <cellStyle name="Uwaga 3" xfId="34936" hidden="1"/>
    <cellStyle name="Uwaga 3" xfId="34933" hidden="1"/>
    <cellStyle name="Uwaga 3" xfId="34928" hidden="1"/>
    <cellStyle name="Uwaga 3" xfId="34925" hidden="1"/>
    <cellStyle name="Uwaga 3" xfId="34922" hidden="1"/>
    <cellStyle name="Uwaga 3" xfId="34919" hidden="1"/>
    <cellStyle name="Uwaga 3" xfId="34916" hidden="1"/>
    <cellStyle name="Uwaga 3" xfId="34913" hidden="1"/>
    <cellStyle name="Uwaga 3" xfId="34910" hidden="1"/>
    <cellStyle name="Uwaga 3" xfId="34907" hidden="1"/>
    <cellStyle name="Uwaga 3" xfId="34904" hidden="1"/>
    <cellStyle name="Uwaga 3" xfId="32019" hidden="1"/>
    <cellStyle name="Uwaga 3" xfId="32027" hidden="1"/>
    <cellStyle name="Uwaga 3" xfId="32016" hidden="1"/>
    <cellStyle name="Uwaga 3" xfId="32017" hidden="1"/>
    <cellStyle name="Uwaga 3" xfId="33910" hidden="1"/>
    <cellStyle name="Uwaga 3" xfId="32927" hidden="1"/>
    <cellStyle name="Uwaga 3" xfId="32923" hidden="1"/>
    <cellStyle name="Uwaga 3" xfId="32029" hidden="1"/>
    <cellStyle name="Uwaga 3" xfId="32955" hidden="1"/>
    <cellStyle name="Uwaga 3" xfId="32951" hidden="1"/>
    <cellStyle name="Uwaga 3" xfId="32911" hidden="1"/>
    <cellStyle name="Uwaga 3" xfId="33890" hidden="1"/>
    <cellStyle name="Uwaga 3" xfId="32934" hidden="1"/>
    <cellStyle name="Uwaga 3" xfId="32018" hidden="1"/>
    <cellStyle name="Uwaga 3" xfId="33909" hidden="1"/>
    <cellStyle name="Uwaga 3" xfId="32962" hidden="1"/>
    <cellStyle name="Uwaga 3" xfId="32026" hidden="1"/>
    <cellStyle name="Uwaga 3" xfId="32958" hidden="1"/>
    <cellStyle name="Uwaga 3" xfId="33897" hidden="1"/>
    <cellStyle name="Uwaga 3" xfId="32914" hidden="1"/>
    <cellStyle name="Uwaga 3" xfId="32009" hidden="1"/>
    <cellStyle name="Uwaga 3" xfId="33955" hidden="1"/>
    <cellStyle name="Uwaga 3" xfId="32011" hidden="1"/>
    <cellStyle name="Uwaga 3" xfId="33917" hidden="1"/>
    <cellStyle name="Uwaga 3" xfId="32937" hidden="1"/>
    <cellStyle name="Uwaga 3" xfId="33916" hidden="1"/>
    <cellStyle name="Uwaga 3" xfId="31537" hidden="1"/>
    <cellStyle name="Uwaga 3" xfId="32935" hidden="1"/>
    <cellStyle name="Uwaga 3" xfId="33914" hidden="1"/>
    <cellStyle name="Uwaga 3" xfId="34857" hidden="1"/>
    <cellStyle name="Uwaga 3" xfId="36319" hidden="1"/>
    <cellStyle name="Uwaga 3" xfId="36320" hidden="1"/>
    <cellStyle name="Uwaga 3" xfId="36322" hidden="1"/>
    <cellStyle name="Uwaga 3" xfId="36334" hidden="1"/>
    <cellStyle name="Uwaga 3" xfId="36335" hidden="1"/>
    <cellStyle name="Uwaga 3" xfId="36340" hidden="1"/>
    <cellStyle name="Uwaga 3" xfId="36349" hidden="1"/>
    <cellStyle name="Uwaga 3" xfId="36350" hidden="1"/>
    <cellStyle name="Uwaga 3" xfId="36355" hidden="1"/>
    <cellStyle name="Uwaga 3" xfId="36364" hidden="1"/>
    <cellStyle name="Uwaga 3" xfId="36365" hidden="1"/>
    <cellStyle name="Uwaga 3" xfId="36366" hidden="1"/>
    <cellStyle name="Uwaga 3" xfId="36379" hidden="1"/>
    <cellStyle name="Uwaga 3" xfId="36384" hidden="1"/>
    <cellStyle name="Uwaga 3" xfId="36389" hidden="1"/>
    <cellStyle name="Uwaga 3" xfId="36399" hidden="1"/>
    <cellStyle name="Uwaga 3" xfId="36404" hidden="1"/>
    <cellStyle name="Uwaga 3" xfId="36408" hidden="1"/>
    <cellStyle name="Uwaga 3" xfId="36415" hidden="1"/>
    <cellStyle name="Uwaga 3" xfId="36420" hidden="1"/>
    <cellStyle name="Uwaga 3" xfId="36423" hidden="1"/>
    <cellStyle name="Uwaga 3" xfId="36429" hidden="1"/>
    <cellStyle name="Uwaga 3" xfId="36434" hidden="1"/>
    <cellStyle name="Uwaga 3" xfId="36438" hidden="1"/>
    <cellStyle name="Uwaga 3" xfId="36439" hidden="1"/>
    <cellStyle name="Uwaga 3" xfId="36440" hidden="1"/>
    <cellStyle name="Uwaga 3" xfId="36444" hidden="1"/>
    <cellStyle name="Uwaga 3" xfId="36456" hidden="1"/>
    <cellStyle name="Uwaga 3" xfId="36461" hidden="1"/>
    <cellStyle name="Uwaga 3" xfId="36466" hidden="1"/>
    <cellStyle name="Uwaga 3" xfId="36471" hidden="1"/>
    <cellStyle name="Uwaga 3" xfId="36476" hidden="1"/>
    <cellStyle name="Uwaga 3" xfId="36481" hidden="1"/>
    <cellStyle name="Uwaga 3" xfId="36485" hidden="1"/>
    <cellStyle name="Uwaga 3" xfId="36489" hidden="1"/>
    <cellStyle name="Uwaga 3" xfId="36494" hidden="1"/>
    <cellStyle name="Uwaga 3" xfId="36499" hidden="1"/>
    <cellStyle name="Uwaga 3" xfId="36500" hidden="1"/>
    <cellStyle name="Uwaga 3" xfId="36502" hidden="1"/>
    <cellStyle name="Uwaga 3" xfId="36515" hidden="1"/>
    <cellStyle name="Uwaga 3" xfId="36519" hidden="1"/>
    <cellStyle name="Uwaga 3" xfId="36524" hidden="1"/>
    <cellStyle name="Uwaga 3" xfId="36531" hidden="1"/>
    <cellStyle name="Uwaga 3" xfId="36535" hidden="1"/>
    <cellStyle name="Uwaga 3" xfId="36540" hidden="1"/>
    <cellStyle name="Uwaga 3" xfId="36545" hidden="1"/>
    <cellStyle name="Uwaga 3" xfId="36548" hidden="1"/>
    <cellStyle name="Uwaga 3" xfId="36553" hidden="1"/>
    <cellStyle name="Uwaga 3" xfId="36559" hidden="1"/>
    <cellStyle name="Uwaga 3" xfId="36560" hidden="1"/>
    <cellStyle name="Uwaga 3" xfId="36563" hidden="1"/>
    <cellStyle name="Uwaga 3" xfId="36576" hidden="1"/>
    <cellStyle name="Uwaga 3" xfId="36580" hidden="1"/>
    <cellStyle name="Uwaga 3" xfId="36585" hidden="1"/>
    <cellStyle name="Uwaga 3" xfId="36592" hidden="1"/>
    <cellStyle name="Uwaga 3" xfId="36597" hidden="1"/>
    <cellStyle name="Uwaga 3" xfId="36601" hidden="1"/>
    <cellStyle name="Uwaga 3" xfId="36606" hidden="1"/>
    <cellStyle name="Uwaga 3" xfId="36610" hidden="1"/>
    <cellStyle name="Uwaga 3" xfId="36615" hidden="1"/>
    <cellStyle name="Uwaga 3" xfId="36619" hidden="1"/>
    <cellStyle name="Uwaga 3" xfId="36620" hidden="1"/>
    <cellStyle name="Uwaga 3" xfId="36622" hidden="1"/>
    <cellStyle name="Uwaga 3" xfId="36634" hidden="1"/>
    <cellStyle name="Uwaga 3" xfId="36635" hidden="1"/>
    <cellStyle name="Uwaga 3" xfId="36637" hidden="1"/>
    <cellStyle name="Uwaga 3" xfId="36649" hidden="1"/>
    <cellStyle name="Uwaga 3" xfId="36651" hidden="1"/>
    <cellStyle name="Uwaga 3" xfId="36654" hidden="1"/>
    <cellStyle name="Uwaga 3" xfId="36664" hidden="1"/>
    <cellStyle name="Uwaga 3" xfId="36665" hidden="1"/>
    <cellStyle name="Uwaga 3" xfId="36667" hidden="1"/>
    <cellStyle name="Uwaga 3" xfId="36679" hidden="1"/>
    <cellStyle name="Uwaga 3" xfId="36680" hidden="1"/>
    <cellStyle name="Uwaga 3" xfId="36681" hidden="1"/>
    <cellStyle name="Uwaga 3" xfId="36695" hidden="1"/>
    <cellStyle name="Uwaga 3" xfId="36698" hidden="1"/>
    <cellStyle name="Uwaga 3" xfId="36702" hidden="1"/>
    <cellStyle name="Uwaga 3" xfId="36710" hidden="1"/>
    <cellStyle name="Uwaga 3" xfId="36713" hidden="1"/>
    <cellStyle name="Uwaga 3" xfId="36717" hidden="1"/>
    <cellStyle name="Uwaga 3" xfId="36725" hidden="1"/>
    <cellStyle name="Uwaga 3" xfId="36728" hidden="1"/>
    <cellStyle name="Uwaga 3" xfId="36732" hidden="1"/>
    <cellStyle name="Uwaga 3" xfId="36739" hidden="1"/>
    <cellStyle name="Uwaga 3" xfId="36740" hidden="1"/>
    <cellStyle name="Uwaga 3" xfId="36742" hidden="1"/>
    <cellStyle name="Uwaga 3" xfId="36755" hidden="1"/>
    <cellStyle name="Uwaga 3" xfId="36758" hidden="1"/>
    <cellStyle name="Uwaga 3" xfId="36761" hidden="1"/>
    <cellStyle name="Uwaga 3" xfId="36770" hidden="1"/>
    <cellStyle name="Uwaga 3" xfId="36773" hidden="1"/>
    <cellStyle name="Uwaga 3" xfId="36777" hidden="1"/>
    <cellStyle name="Uwaga 3" xfId="36785" hidden="1"/>
    <cellStyle name="Uwaga 3" xfId="36787" hidden="1"/>
    <cellStyle name="Uwaga 3" xfId="36790" hidden="1"/>
    <cellStyle name="Uwaga 3" xfId="36799" hidden="1"/>
    <cellStyle name="Uwaga 3" xfId="36800" hidden="1"/>
    <cellStyle name="Uwaga 3" xfId="36801" hidden="1"/>
    <cellStyle name="Uwaga 3" xfId="36814" hidden="1"/>
    <cellStyle name="Uwaga 3" xfId="36815" hidden="1"/>
    <cellStyle name="Uwaga 3" xfId="36817" hidden="1"/>
    <cellStyle name="Uwaga 3" xfId="36829" hidden="1"/>
    <cellStyle name="Uwaga 3" xfId="36830" hidden="1"/>
    <cellStyle name="Uwaga 3" xfId="36832" hidden="1"/>
    <cellStyle name="Uwaga 3" xfId="36844" hidden="1"/>
    <cellStyle name="Uwaga 3" xfId="36845" hidden="1"/>
    <cellStyle name="Uwaga 3" xfId="36847" hidden="1"/>
    <cellStyle name="Uwaga 3" xfId="36859" hidden="1"/>
    <cellStyle name="Uwaga 3" xfId="36860" hidden="1"/>
    <cellStyle name="Uwaga 3" xfId="36861" hidden="1"/>
    <cellStyle name="Uwaga 3" xfId="36875" hidden="1"/>
    <cellStyle name="Uwaga 3" xfId="36877" hidden="1"/>
    <cellStyle name="Uwaga 3" xfId="36880" hidden="1"/>
    <cellStyle name="Uwaga 3" xfId="36890" hidden="1"/>
    <cellStyle name="Uwaga 3" xfId="36893" hidden="1"/>
    <cellStyle name="Uwaga 3" xfId="36896" hidden="1"/>
    <cellStyle name="Uwaga 3" xfId="36905" hidden="1"/>
    <cellStyle name="Uwaga 3" xfId="36907" hidden="1"/>
    <cellStyle name="Uwaga 3" xfId="36910" hidden="1"/>
    <cellStyle name="Uwaga 3" xfId="36919" hidden="1"/>
    <cellStyle name="Uwaga 3" xfId="36920" hidden="1"/>
    <cellStyle name="Uwaga 3" xfId="36921" hidden="1"/>
    <cellStyle name="Uwaga 3" xfId="36934" hidden="1"/>
    <cellStyle name="Uwaga 3" xfId="36936" hidden="1"/>
    <cellStyle name="Uwaga 3" xfId="36938" hidden="1"/>
    <cellStyle name="Uwaga 3" xfId="36949" hidden="1"/>
    <cellStyle name="Uwaga 3" xfId="36951" hidden="1"/>
    <cellStyle name="Uwaga 3" xfId="36953" hidden="1"/>
    <cellStyle name="Uwaga 3" xfId="36964" hidden="1"/>
    <cellStyle name="Uwaga 3" xfId="36966" hidden="1"/>
    <cellStyle name="Uwaga 3" xfId="36968" hidden="1"/>
    <cellStyle name="Uwaga 3" xfId="36979" hidden="1"/>
    <cellStyle name="Uwaga 3" xfId="36980" hidden="1"/>
    <cellStyle name="Uwaga 3" xfId="36981" hidden="1"/>
    <cellStyle name="Uwaga 3" xfId="36994" hidden="1"/>
    <cellStyle name="Uwaga 3" xfId="36996" hidden="1"/>
    <cellStyle name="Uwaga 3" xfId="36998" hidden="1"/>
    <cellStyle name="Uwaga 3" xfId="37009" hidden="1"/>
    <cellStyle name="Uwaga 3" xfId="37011" hidden="1"/>
    <cellStyle name="Uwaga 3" xfId="37013" hidden="1"/>
    <cellStyle name="Uwaga 3" xfId="37024" hidden="1"/>
    <cellStyle name="Uwaga 3" xfId="37026" hidden="1"/>
    <cellStyle name="Uwaga 3" xfId="37027" hidden="1"/>
    <cellStyle name="Uwaga 3" xfId="37039" hidden="1"/>
    <cellStyle name="Uwaga 3" xfId="37040" hidden="1"/>
    <cellStyle name="Uwaga 3" xfId="37041" hidden="1"/>
    <cellStyle name="Uwaga 3" xfId="37054" hidden="1"/>
    <cellStyle name="Uwaga 3" xfId="37056" hidden="1"/>
    <cellStyle name="Uwaga 3" xfId="37058" hidden="1"/>
    <cellStyle name="Uwaga 3" xfId="37069" hidden="1"/>
    <cellStyle name="Uwaga 3" xfId="37071" hidden="1"/>
    <cellStyle name="Uwaga 3" xfId="37073" hidden="1"/>
    <cellStyle name="Uwaga 3" xfId="37084" hidden="1"/>
    <cellStyle name="Uwaga 3" xfId="37086" hidden="1"/>
    <cellStyle name="Uwaga 3" xfId="37088" hidden="1"/>
    <cellStyle name="Uwaga 3" xfId="37099" hidden="1"/>
    <cellStyle name="Uwaga 3" xfId="37100" hidden="1"/>
    <cellStyle name="Uwaga 3" xfId="37102" hidden="1"/>
    <cellStyle name="Uwaga 3" xfId="37113" hidden="1"/>
    <cellStyle name="Uwaga 3" xfId="37115" hidden="1"/>
    <cellStyle name="Uwaga 3" xfId="37116" hidden="1"/>
    <cellStyle name="Uwaga 3" xfId="37125" hidden="1"/>
    <cellStyle name="Uwaga 3" xfId="37128" hidden="1"/>
    <cellStyle name="Uwaga 3" xfId="37130" hidden="1"/>
    <cellStyle name="Uwaga 3" xfId="37141" hidden="1"/>
    <cellStyle name="Uwaga 3" xfId="37143" hidden="1"/>
    <cellStyle name="Uwaga 3" xfId="37145" hidden="1"/>
    <cellStyle name="Uwaga 3" xfId="37157" hidden="1"/>
    <cellStyle name="Uwaga 3" xfId="37159" hidden="1"/>
    <cellStyle name="Uwaga 3" xfId="37161" hidden="1"/>
    <cellStyle name="Uwaga 3" xfId="37169" hidden="1"/>
    <cellStyle name="Uwaga 3" xfId="37171" hidden="1"/>
    <cellStyle name="Uwaga 3" xfId="37174" hidden="1"/>
    <cellStyle name="Uwaga 3" xfId="37164" hidden="1"/>
    <cellStyle name="Uwaga 3" xfId="37163" hidden="1"/>
    <cellStyle name="Uwaga 3" xfId="37162" hidden="1"/>
    <cellStyle name="Uwaga 3" xfId="37149" hidden="1"/>
    <cellStyle name="Uwaga 3" xfId="37148" hidden="1"/>
    <cellStyle name="Uwaga 3" xfId="37147" hidden="1"/>
    <cellStyle name="Uwaga 3" xfId="37134" hidden="1"/>
    <cellStyle name="Uwaga 3" xfId="37133" hidden="1"/>
    <cellStyle name="Uwaga 3" xfId="37132" hidden="1"/>
    <cellStyle name="Uwaga 3" xfId="37119" hidden="1"/>
    <cellStyle name="Uwaga 3" xfId="37118" hidden="1"/>
    <cellStyle name="Uwaga 3" xfId="37117" hidden="1"/>
    <cellStyle name="Uwaga 3" xfId="37104" hidden="1"/>
    <cellStyle name="Uwaga 3" xfId="37103" hidden="1"/>
    <cellStyle name="Uwaga 3" xfId="37101" hidden="1"/>
    <cellStyle name="Uwaga 3" xfId="37090" hidden="1"/>
    <cellStyle name="Uwaga 3" xfId="37087" hidden="1"/>
    <cellStyle name="Uwaga 3" xfId="37085" hidden="1"/>
    <cellStyle name="Uwaga 3" xfId="37075" hidden="1"/>
    <cellStyle name="Uwaga 3" xfId="37072" hidden="1"/>
    <cellStyle name="Uwaga 3" xfId="37070" hidden="1"/>
    <cellStyle name="Uwaga 3" xfId="37060" hidden="1"/>
    <cellStyle name="Uwaga 3" xfId="37057" hidden="1"/>
    <cellStyle name="Uwaga 3" xfId="37055" hidden="1"/>
    <cellStyle name="Uwaga 3" xfId="37045" hidden="1"/>
    <cellStyle name="Uwaga 3" xfId="37043" hidden="1"/>
    <cellStyle name="Uwaga 3" xfId="37042" hidden="1"/>
    <cellStyle name="Uwaga 3" xfId="37030" hidden="1"/>
    <cellStyle name="Uwaga 3" xfId="37028" hidden="1"/>
    <cellStyle name="Uwaga 3" xfId="37025" hidden="1"/>
    <cellStyle name="Uwaga 3" xfId="37015" hidden="1"/>
    <cellStyle name="Uwaga 3" xfId="37012" hidden="1"/>
    <cellStyle name="Uwaga 3" xfId="37010" hidden="1"/>
    <cellStyle name="Uwaga 3" xfId="37000" hidden="1"/>
    <cellStyle name="Uwaga 3" xfId="36997" hidden="1"/>
    <cellStyle name="Uwaga 3" xfId="36995" hidden="1"/>
    <cellStyle name="Uwaga 3" xfId="36985" hidden="1"/>
    <cellStyle name="Uwaga 3" xfId="36983" hidden="1"/>
    <cellStyle name="Uwaga 3" xfId="36982" hidden="1"/>
    <cellStyle name="Uwaga 3" xfId="36970" hidden="1"/>
    <cellStyle name="Uwaga 3" xfId="36967" hidden="1"/>
    <cellStyle name="Uwaga 3" xfId="36965" hidden="1"/>
    <cellStyle name="Uwaga 3" xfId="36955" hidden="1"/>
    <cellStyle name="Uwaga 3" xfId="36952" hidden="1"/>
    <cellStyle name="Uwaga 3" xfId="36950" hidden="1"/>
    <cellStyle name="Uwaga 3" xfId="36940" hidden="1"/>
    <cellStyle name="Uwaga 3" xfId="36937" hidden="1"/>
    <cellStyle name="Uwaga 3" xfId="36935" hidden="1"/>
    <cellStyle name="Uwaga 3" xfId="36925" hidden="1"/>
    <cellStyle name="Uwaga 3" xfId="36923" hidden="1"/>
    <cellStyle name="Uwaga 3" xfId="36922" hidden="1"/>
    <cellStyle name="Uwaga 3" xfId="36909" hidden="1"/>
    <cellStyle name="Uwaga 3" xfId="36906" hidden="1"/>
    <cellStyle name="Uwaga 3" xfId="36904" hidden="1"/>
    <cellStyle name="Uwaga 3" xfId="36894" hidden="1"/>
    <cellStyle name="Uwaga 3" xfId="36891" hidden="1"/>
    <cellStyle name="Uwaga 3" xfId="36889" hidden="1"/>
    <cellStyle name="Uwaga 3" xfId="36879" hidden="1"/>
    <cellStyle name="Uwaga 3" xfId="36876" hidden="1"/>
    <cellStyle name="Uwaga 3" xfId="36874" hidden="1"/>
    <cellStyle name="Uwaga 3" xfId="36865" hidden="1"/>
    <cellStyle name="Uwaga 3" xfId="36863" hidden="1"/>
    <cellStyle name="Uwaga 3" xfId="36862" hidden="1"/>
    <cellStyle name="Uwaga 3" xfId="36850" hidden="1"/>
    <cellStyle name="Uwaga 3" xfId="36848" hidden="1"/>
    <cellStyle name="Uwaga 3" xfId="36846" hidden="1"/>
    <cellStyle name="Uwaga 3" xfId="36835" hidden="1"/>
    <cellStyle name="Uwaga 3" xfId="36833" hidden="1"/>
    <cellStyle name="Uwaga 3" xfId="36831" hidden="1"/>
    <cellStyle name="Uwaga 3" xfId="36820" hidden="1"/>
    <cellStyle name="Uwaga 3" xfId="36818" hidden="1"/>
    <cellStyle name="Uwaga 3" xfId="36816" hidden="1"/>
    <cellStyle name="Uwaga 3" xfId="36805" hidden="1"/>
    <cellStyle name="Uwaga 3" xfId="36803" hidden="1"/>
    <cellStyle name="Uwaga 3" xfId="36802" hidden="1"/>
    <cellStyle name="Uwaga 3" xfId="36789" hidden="1"/>
    <cellStyle name="Uwaga 3" xfId="36786" hidden="1"/>
    <cellStyle name="Uwaga 3" xfId="36784" hidden="1"/>
    <cellStyle name="Uwaga 3" xfId="36774" hidden="1"/>
    <cellStyle name="Uwaga 3" xfId="36771" hidden="1"/>
    <cellStyle name="Uwaga 3" xfId="36769" hidden="1"/>
    <cellStyle name="Uwaga 3" xfId="36759" hidden="1"/>
    <cellStyle name="Uwaga 3" xfId="36756" hidden="1"/>
    <cellStyle name="Uwaga 3" xfId="36754" hidden="1"/>
    <cellStyle name="Uwaga 3" xfId="36745" hidden="1"/>
    <cellStyle name="Uwaga 3" xfId="36743" hidden="1"/>
    <cellStyle name="Uwaga 3" xfId="36741" hidden="1"/>
    <cellStyle name="Uwaga 3" xfId="36729" hidden="1"/>
    <cellStyle name="Uwaga 3" xfId="36726" hidden="1"/>
    <cellStyle name="Uwaga 3" xfId="36724" hidden="1"/>
    <cellStyle name="Uwaga 3" xfId="36714" hidden="1"/>
    <cellStyle name="Uwaga 3" xfId="36711" hidden="1"/>
    <cellStyle name="Uwaga 3" xfId="36709" hidden="1"/>
    <cellStyle name="Uwaga 3" xfId="36699" hidden="1"/>
    <cellStyle name="Uwaga 3" xfId="36696" hidden="1"/>
    <cellStyle name="Uwaga 3" xfId="36694" hidden="1"/>
    <cellStyle name="Uwaga 3" xfId="36687" hidden="1"/>
    <cellStyle name="Uwaga 3" xfId="36684" hidden="1"/>
    <cellStyle name="Uwaga 3" xfId="36682" hidden="1"/>
    <cellStyle name="Uwaga 3" xfId="36672" hidden="1"/>
    <cellStyle name="Uwaga 3" xfId="36669" hidden="1"/>
    <cellStyle name="Uwaga 3" xfId="36666" hidden="1"/>
    <cellStyle name="Uwaga 3" xfId="36657" hidden="1"/>
    <cellStyle name="Uwaga 3" xfId="36653" hidden="1"/>
    <cellStyle name="Uwaga 3" xfId="36650" hidden="1"/>
    <cellStyle name="Uwaga 3" xfId="36642" hidden="1"/>
    <cellStyle name="Uwaga 3" xfId="36639" hidden="1"/>
    <cellStyle name="Uwaga 3" xfId="36636" hidden="1"/>
    <cellStyle name="Uwaga 3" xfId="36627" hidden="1"/>
    <cellStyle name="Uwaga 3" xfId="36624" hidden="1"/>
    <cellStyle name="Uwaga 3" xfId="36621" hidden="1"/>
    <cellStyle name="Uwaga 3" xfId="36611" hidden="1"/>
    <cellStyle name="Uwaga 3" xfId="36607" hidden="1"/>
    <cellStyle name="Uwaga 3" xfId="36604" hidden="1"/>
    <cellStyle name="Uwaga 3" xfId="36595" hidden="1"/>
    <cellStyle name="Uwaga 3" xfId="36591" hidden="1"/>
    <cellStyle name="Uwaga 3" xfId="36589" hidden="1"/>
    <cellStyle name="Uwaga 3" xfId="36581" hidden="1"/>
    <cellStyle name="Uwaga 3" xfId="36577" hidden="1"/>
    <cellStyle name="Uwaga 3" xfId="36574" hidden="1"/>
    <cellStyle name="Uwaga 3" xfId="36567" hidden="1"/>
    <cellStyle name="Uwaga 3" xfId="36564" hidden="1"/>
    <cellStyle name="Uwaga 3" xfId="36561" hidden="1"/>
    <cellStyle name="Uwaga 3" xfId="36552" hidden="1"/>
    <cellStyle name="Uwaga 3" xfId="36547" hidden="1"/>
    <cellStyle name="Uwaga 3" xfId="36544" hidden="1"/>
    <cellStyle name="Uwaga 3" xfId="36537" hidden="1"/>
    <cellStyle name="Uwaga 3" xfId="36532" hidden="1"/>
    <cellStyle name="Uwaga 3" xfId="36529" hidden="1"/>
    <cellStyle name="Uwaga 3" xfId="36522" hidden="1"/>
    <cellStyle name="Uwaga 3" xfId="36517" hidden="1"/>
    <cellStyle name="Uwaga 3" xfId="36514" hidden="1"/>
    <cellStyle name="Uwaga 3" xfId="36508" hidden="1"/>
    <cellStyle name="Uwaga 3" xfId="36504" hidden="1"/>
    <cellStyle name="Uwaga 3" xfId="36501" hidden="1"/>
    <cellStyle name="Uwaga 3" xfId="36493" hidden="1"/>
    <cellStyle name="Uwaga 3" xfId="36488" hidden="1"/>
    <cellStyle name="Uwaga 3" xfId="36484" hidden="1"/>
    <cellStyle name="Uwaga 3" xfId="36478" hidden="1"/>
    <cellStyle name="Uwaga 3" xfId="36473" hidden="1"/>
    <cellStyle name="Uwaga 3" xfId="36469" hidden="1"/>
    <cellStyle name="Uwaga 3" xfId="36463" hidden="1"/>
    <cellStyle name="Uwaga 3" xfId="36458" hidden="1"/>
    <cellStyle name="Uwaga 3" xfId="36454" hidden="1"/>
    <cellStyle name="Uwaga 3" xfId="36449" hidden="1"/>
    <cellStyle name="Uwaga 3" xfId="36445" hidden="1"/>
    <cellStyle name="Uwaga 3" xfId="36441" hidden="1"/>
    <cellStyle name="Uwaga 3" xfId="36433" hidden="1"/>
    <cellStyle name="Uwaga 3" xfId="36428" hidden="1"/>
    <cellStyle name="Uwaga 3" xfId="36424" hidden="1"/>
    <cellStyle name="Uwaga 3" xfId="36418" hidden="1"/>
    <cellStyle name="Uwaga 3" xfId="36413" hidden="1"/>
    <cellStyle name="Uwaga 3" xfId="36409" hidden="1"/>
    <cellStyle name="Uwaga 3" xfId="36403" hidden="1"/>
    <cellStyle name="Uwaga 3" xfId="36398" hidden="1"/>
    <cellStyle name="Uwaga 3" xfId="36394" hidden="1"/>
    <cellStyle name="Uwaga 3" xfId="36390" hidden="1"/>
    <cellStyle name="Uwaga 3" xfId="36385" hidden="1"/>
    <cellStyle name="Uwaga 3" xfId="36380" hidden="1"/>
    <cellStyle name="Uwaga 3" xfId="36375" hidden="1"/>
    <cellStyle name="Uwaga 3" xfId="36371" hidden="1"/>
    <cellStyle name="Uwaga 3" xfId="36367" hidden="1"/>
    <cellStyle name="Uwaga 3" xfId="36360" hidden="1"/>
    <cellStyle name="Uwaga 3" xfId="36356" hidden="1"/>
    <cellStyle name="Uwaga 3" xfId="36351" hidden="1"/>
    <cellStyle name="Uwaga 3" xfId="36345" hidden="1"/>
    <cellStyle name="Uwaga 3" xfId="36341" hidden="1"/>
    <cellStyle name="Uwaga 3" xfId="36336" hidden="1"/>
    <cellStyle name="Uwaga 3" xfId="36330" hidden="1"/>
    <cellStyle name="Uwaga 3" xfId="36326" hidden="1"/>
    <cellStyle name="Uwaga 3" xfId="36321" hidden="1"/>
    <cellStyle name="Uwaga 3" xfId="36315" hidden="1"/>
    <cellStyle name="Uwaga 3" xfId="36311" hidden="1"/>
    <cellStyle name="Uwaga 3" xfId="36307" hidden="1"/>
    <cellStyle name="Uwaga 3" xfId="37167" hidden="1"/>
    <cellStyle name="Uwaga 3" xfId="37166" hidden="1"/>
    <cellStyle name="Uwaga 3" xfId="37165" hidden="1"/>
    <cellStyle name="Uwaga 3" xfId="37152" hidden="1"/>
    <cellStyle name="Uwaga 3" xfId="37151" hidden="1"/>
    <cellStyle name="Uwaga 3" xfId="37150" hidden="1"/>
    <cellStyle name="Uwaga 3" xfId="37137" hidden="1"/>
    <cellStyle name="Uwaga 3" xfId="37136" hidden="1"/>
    <cellStyle name="Uwaga 3" xfId="37135" hidden="1"/>
    <cellStyle name="Uwaga 3" xfId="37122" hidden="1"/>
    <cellStyle name="Uwaga 3" xfId="37121" hidden="1"/>
    <cellStyle name="Uwaga 3" xfId="37120" hidden="1"/>
    <cellStyle name="Uwaga 3" xfId="37107" hidden="1"/>
    <cellStyle name="Uwaga 3" xfId="37106" hidden="1"/>
    <cellStyle name="Uwaga 3" xfId="37105" hidden="1"/>
    <cellStyle name="Uwaga 3" xfId="37093" hidden="1"/>
    <cellStyle name="Uwaga 3" xfId="37091" hidden="1"/>
    <cellStyle name="Uwaga 3" xfId="37089" hidden="1"/>
    <cellStyle name="Uwaga 3" xfId="37078" hidden="1"/>
    <cellStyle name="Uwaga 3" xfId="37076" hidden="1"/>
    <cellStyle name="Uwaga 3" xfId="37074" hidden="1"/>
    <cellStyle name="Uwaga 3" xfId="37063" hidden="1"/>
    <cellStyle name="Uwaga 3" xfId="37061" hidden="1"/>
    <cellStyle name="Uwaga 3" xfId="37059" hidden="1"/>
    <cellStyle name="Uwaga 3" xfId="37048" hidden="1"/>
    <cellStyle name="Uwaga 3" xfId="37046" hidden="1"/>
    <cellStyle name="Uwaga 3" xfId="37044" hidden="1"/>
    <cellStyle name="Uwaga 3" xfId="37033" hidden="1"/>
    <cellStyle name="Uwaga 3" xfId="37031" hidden="1"/>
    <cellStyle name="Uwaga 3" xfId="37029" hidden="1"/>
    <cellStyle name="Uwaga 3" xfId="37018" hidden="1"/>
    <cellStyle name="Uwaga 3" xfId="37016" hidden="1"/>
    <cellStyle name="Uwaga 3" xfId="37014" hidden="1"/>
    <cellStyle name="Uwaga 3" xfId="37003" hidden="1"/>
    <cellStyle name="Uwaga 3" xfId="37001" hidden="1"/>
    <cellStyle name="Uwaga 3" xfId="36999" hidden="1"/>
    <cellStyle name="Uwaga 3" xfId="36988" hidden="1"/>
    <cellStyle name="Uwaga 3" xfId="36986" hidden="1"/>
    <cellStyle name="Uwaga 3" xfId="36984" hidden="1"/>
    <cellStyle name="Uwaga 3" xfId="36973" hidden="1"/>
    <cellStyle name="Uwaga 3" xfId="36971" hidden="1"/>
    <cellStyle name="Uwaga 3" xfId="36969" hidden="1"/>
    <cellStyle name="Uwaga 3" xfId="36958" hidden="1"/>
    <cellStyle name="Uwaga 3" xfId="36956" hidden="1"/>
    <cellStyle name="Uwaga 3" xfId="36954" hidden="1"/>
    <cellStyle name="Uwaga 3" xfId="36943" hidden="1"/>
    <cellStyle name="Uwaga 3" xfId="36941" hidden="1"/>
    <cellStyle name="Uwaga 3" xfId="36939" hidden="1"/>
    <cellStyle name="Uwaga 3" xfId="36928" hidden="1"/>
    <cellStyle name="Uwaga 3" xfId="36926" hidden="1"/>
    <cellStyle name="Uwaga 3" xfId="36924" hidden="1"/>
    <cellStyle name="Uwaga 3" xfId="36913" hidden="1"/>
    <cellStyle name="Uwaga 3" xfId="36911" hidden="1"/>
    <cellStyle name="Uwaga 3" xfId="36908" hidden="1"/>
    <cellStyle name="Uwaga 3" xfId="36898" hidden="1"/>
    <cellStyle name="Uwaga 3" xfId="36895" hidden="1"/>
    <cellStyle name="Uwaga 3" xfId="36892" hidden="1"/>
    <cellStyle name="Uwaga 3" xfId="36883" hidden="1"/>
    <cellStyle name="Uwaga 3" xfId="36881" hidden="1"/>
    <cellStyle name="Uwaga 3" xfId="36878" hidden="1"/>
    <cellStyle name="Uwaga 3" xfId="36868" hidden="1"/>
    <cellStyle name="Uwaga 3" xfId="36866" hidden="1"/>
    <cellStyle name="Uwaga 3" xfId="36864" hidden="1"/>
    <cellStyle name="Uwaga 3" xfId="36853" hidden="1"/>
    <cellStyle name="Uwaga 3" xfId="36851" hidden="1"/>
    <cellStyle name="Uwaga 3" xfId="36849" hidden="1"/>
    <cellStyle name="Uwaga 3" xfId="36838" hidden="1"/>
    <cellStyle name="Uwaga 3" xfId="36836" hidden="1"/>
    <cellStyle name="Uwaga 3" xfId="36834" hidden="1"/>
    <cellStyle name="Uwaga 3" xfId="36823" hidden="1"/>
    <cellStyle name="Uwaga 3" xfId="36821" hidden="1"/>
    <cellStyle name="Uwaga 3" xfId="36819" hidden="1"/>
    <cellStyle name="Uwaga 3" xfId="36808" hidden="1"/>
    <cellStyle name="Uwaga 3" xfId="36806" hidden="1"/>
    <cellStyle name="Uwaga 3" xfId="36804" hidden="1"/>
    <cellStyle name="Uwaga 3" xfId="36793" hidden="1"/>
    <cellStyle name="Uwaga 3" xfId="36791" hidden="1"/>
    <cellStyle name="Uwaga 3" xfId="36788" hidden="1"/>
    <cellStyle name="Uwaga 3" xfId="36778" hidden="1"/>
    <cellStyle name="Uwaga 3" xfId="36775" hidden="1"/>
    <cellStyle name="Uwaga 3" xfId="36772" hidden="1"/>
    <cellStyle name="Uwaga 3" xfId="36763" hidden="1"/>
    <cellStyle name="Uwaga 3" xfId="36760" hidden="1"/>
    <cellStyle name="Uwaga 3" xfId="36757" hidden="1"/>
    <cellStyle name="Uwaga 3" xfId="36748" hidden="1"/>
    <cellStyle name="Uwaga 3" xfId="36746" hidden="1"/>
    <cellStyle name="Uwaga 3" xfId="36744" hidden="1"/>
    <cellStyle name="Uwaga 3" xfId="36733" hidden="1"/>
    <cellStyle name="Uwaga 3" xfId="36730" hidden="1"/>
    <cellStyle name="Uwaga 3" xfId="36727" hidden="1"/>
    <cellStyle name="Uwaga 3" xfId="36718" hidden="1"/>
    <cellStyle name="Uwaga 3" xfId="36715" hidden="1"/>
    <cellStyle name="Uwaga 3" xfId="36712" hidden="1"/>
    <cellStyle name="Uwaga 3" xfId="36703" hidden="1"/>
    <cellStyle name="Uwaga 3" xfId="36700" hidden="1"/>
    <cellStyle name="Uwaga 3" xfId="36697" hidden="1"/>
    <cellStyle name="Uwaga 3" xfId="36690" hidden="1"/>
    <cellStyle name="Uwaga 3" xfId="36686" hidden="1"/>
    <cellStyle name="Uwaga 3" xfId="36683" hidden="1"/>
    <cellStyle name="Uwaga 3" xfId="36675" hidden="1"/>
    <cellStyle name="Uwaga 3" xfId="36671" hidden="1"/>
    <cellStyle name="Uwaga 3" xfId="36668" hidden="1"/>
    <cellStyle name="Uwaga 3" xfId="36660" hidden="1"/>
    <cellStyle name="Uwaga 3" xfId="36656" hidden="1"/>
    <cellStyle name="Uwaga 3" xfId="36652" hidden="1"/>
    <cellStyle name="Uwaga 3" xfId="36645" hidden="1"/>
    <cellStyle name="Uwaga 3" xfId="36641" hidden="1"/>
    <cellStyle name="Uwaga 3" xfId="36638" hidden="1"/>
    <cellStyle name="Uwaga 3" xfId="36630" hidden="1"/>
    <cellStyle name="Uwaga 3" xfId="36626" hidden="1"/>
    <cellStyle name="Uwaga 3" xfId="36623" hidden="1"/>
    <cellStyle name="Uwaga 3" xfId="36614" hidden="1"/>
    <cellStyle name="Uwaga 3" xfId="36609" hidden="1"/>
    <cellStyle name="Uwaga 3" xfId="36605" hidden="1"/>
    <cellStyle name="Uwaga 3" xfId="36599" hidden="1"/>
    <cellStyle name="Uwaga 3" xfId="36594" hidden="1"/>
    <cellStyle name="Uwaga 3" xfId="36590" hidden="1"/>
    <cellStyle name="Uwaga 3" xfId="36584" hidden="1"/>
    <cellStyle name="Uwaga 3" xfId="36579" hidden="1"/>
    <cellStyle name="Uwaga 3" xfId="36575" hidden="1"/>
    <cellStyle name="Uwaga 3" xfId="36570" hidden="1"/>
    <cellStyle name="Uwaga 3" xfId="36566" hidden="1"/>
    <cellStyle name="Uwaga 3" xfId="36562" hidden="1"/>
    <cellStyle name="Uwaga 3" xfId="36555" hidden="1"/>
    <cellStyle name="Uwaga 3" xfId="36550" hidden="1"/>
    <cellStyle name="Uwaga 3" xfId="36546" hidden="1"/>
    <cellStyle name="Uwaga 3" xfId="36539" hidden="1"/>
    <cellStyle name="Uwaga 3" xfId="36534" hidden="1"/>
    <cellStyle name="Uwaga 3" xfId="36530" hidden="1"/>
    <cellStyle name="Uwaga 3" xfId="36525" hidden="1"/>
    <cellStyle name="Uwaga 3" xfId="36520" hidden="1"/>
    <cellStyle name="Uwaga 3" xfId="36516" hidden="1"/>
    <cellStyle name="Uwaga 3" xfId="36510" hidden="1"/>
    <cellStyle name="Uwaga 3" xfId="36506" hidden="1"/>
    <cellStyle name="Uwaga 3" xfId="36503" hidden="1"/>
    <cellStyle name="Uwaga 3" xfId="36496" hidden="1"/>
    <cellStyle name="Uwaga 3" xfId="36491" hidden="1"/>
    <cellStyle name="Uwaga 3" xfId="36486" hidden="1"/>
    <cellStyle name="Uwaga 3" xfId="36480" hidden="1"/>
    <cellStyle name="Uwaga 3" xfId="36475" hidden="1"/>
    <cellStyle name="Uwaga 3" xfId="36470" hidden="1"/>
    <cellStyle name="Uwaga 3" xfId="36465" hidden="1"/>
    <cellStyle name="Uwaga 3" xfId="36460" hidden="1"/>
    <cellStyle name="Uwaga 3" xfId="36455" hidden="1"/>
    <cellStyle name="Uwaga 3" xfId="36451" hidden="1"/>
    <cellStyle name="Uwaga 3" xfId="36447" hidden="1"/>
    <cellStyle name="Uwaga 3" xfId="36442" hidden="1"/>
    <cellStyle name="Uwaga 3" xfId="36435" hidden="1"/>
    <cellStyle name="Uwaga 3" xfId="36430" hidden="1"/>
    <cellStyle name="Uwaga 3" xfId="36425" hidden="1"/>
    <cellStyle name="Uwaga 3" xfId="36419" hidden="1"/>
    <cellStyle name="Uwaga 3" xfId="36414" hidden="1"/>
    <cellStyle name="Uwaga 3" xfId="36410" hidden="1"/>
    <cellStyle name="Uwaga 3" xfId="36405" hidden="1"/>
    <cellStyle name="Uwaga 3" xfId="36400" hidden="1"/>
    <cellStyle name="Uwaga 3" xfId="36395" hidden="1"/>
    <cellStyle name="Uwaga 3" xfId="36391" hidden="1"/>
    <cellStyle name="Uwaga 3" xfId="36386" hidden="1"/>
    <cellStyle name="Uwaga 3" xfId="36381" hidden="1"/>
    <cellStyle name="Uwaga 3" xfId="36376" hidden="1"/>
    <cellStyle name="Uwaga 3" xfId="36372" hidden="1"/>
    <cellStyle name="Uwaga 3" xfId="36368" hidden="1"/>
    <cellStyle name="Uwaga 3" xfId="36361" hidden="1"/>
    <cellStyle name="Uwaga 3" xfId="36357" hidden="1"/>
    <cellStyle name="Uwaga 3" xfId="36352" hidden="1"/>
    <cellStyle name="Uwaga 3" xfId="36346" hidden="1"/>
    <cellStyle name="Uwaga 3" xfId="36342" hidden="1"/>
    <cellStyle name="Uwaga 3" xfId="36337" hidden="1"/>
    <cellStyle name="Uwaga 3" xfId="36331" hidden="1"/>
    <cellStyle name="Uwaga 3" xfId="36327" hidden="1"/>
    <cellStyle name="Uwaga 3" xfId="36323" hidden="1"/>
    <cellStyle name="Uwaga 3" xfId="36316" hidden="1"/>
    <cellStyle name="Uwaga 3" xfId="36312" hidden="1"/>
    <cellStyle name="Uwaga 3" xfId="36308" hidden="1"/>
    <cellStyle name="Uwaga 3" xfId="37172" hidden="1"/>
    <cellStyle name="Uwaga 3" xfId="37170" hidden="1"/>
    <cellStyle name="Uwaga 3" xfId="37168" hidden="1"/>
    <cellStyle name="Uwaga 3" xfId="37155" hidden="1"/>
    <cellStyle name="Uwaga 3" xfId="37154" hidden="1"/>
    <cellStyle name="Uwaga 3" xfId="37153" hidden="1"/>
    <cellStyle name="Uwaga 3" xfId="37140" hidden="1"/>
    <cellStyle name="Uwaga 3" xfId="37139" hidden="1"/>
    <cellStyle name="Uwaga 3" xfId="37138" hidden="1"/>
    <cellStyle name="Uwaga 3" xfId="37126" hidden="1"/>
    <cellStyle name="Uwaga 3" xfId="37124" hidden="1"/>
    <cellStyle name="Uwaga 3" xfId="37123" hidden="1"/>
    <cellStyle name="Uwaga 3" xfId="37110" hidden="1"/>
    <cellStyle name="Uwaga 3" xfId="37109" hidden="1"/>
    <cellStyle name="Uwaga 3" xfId="37108" hidden="1"/>
    <cellStyle name="Uwaga 3" xfId="37096" hidden="1"/>
    <cellStyle name="Uwaga 3" xfId="37094" hidden="1"/>
    <cellStyle name="Uwaga 3" xfId="37092" hidden="1"/>
    <cellStyle name="Uwaga 3" xfId="37081" hidden="1"/>
    <cellStyle name="Uwaga 3" xfId="37079" hidden="1"/>
    <cellStyle name="Uwaga 3" xfId="37077" hidden="1"/>
    <cellStyle name="Uwaga 3" xfId="37066" hidden="1"/>
    <cellStyle name="Uwaga 3" xfId="37064" hidden="1"/>
    <cellStyle name="Uwaga 3" xfId="37062" hidden="1"/>
    <cellStyle name="Uwaga 3" xfId="37051" hidden="1"/>
    <cellStyle name="Uwaga 3" xfId="37049" hidden="1"/>
    <cellStyle name="Uwaga 3" xfId="37047" hidden="1"/>
    <cellStyle name="Uwaga 3" xfId="37036" hidden="1"/>
    <cellStyle name="Uwaga 3" xfId="37034" hidden="1"/>
    <cellStyle name="Uwaga 3" xfId="37032" hidden="1"/>
    <cellStyle name="Uwaga 3" xfId="37021" hidden="1"/>
    <cellStyle name="Uwaga 3" xfId="37019" hidden="1"/>
    <cellStyle name="Uwaga 3" xfId="37017" hidden="1"/>
    <cellStyle name="Uwaga 3" xfId="37006" hidden="1"/>
    <cellStyle name="Uwaga 3" xfId="37004" hidden="1"/>
    <cellStyle name="Uwaga 3" xfId="37002" hidden="1"/>
    <cellStyle name="Uwaga 3" xfId="36991" hidden="1"/>
    <cellStyle name="Uwaga 3" xfId="36989" hidden="1"/>
    <cellStyle name="Uwaga 3" xfId="36987" hidden="1"/>
    <cellStyle name="Uwaga 3" xfId="36976" hidden="1"/>
    <cellStyle name="Uwaga 3" xfId="36974" hidden="1"/>
    <cellStyle name="Uwaga 3" xfId="36972" hidden="1"/>
    <cellStyle name="Uwaga 3" xfId="36961" hidden="1"/>
    <cellStyle name="Uwaga 3" xfId="36959" hidden="1"/>
    <cellStyle name="Uwaga 3" xfId="36957" hidden="1"/>
    <cellStyle name="Uwaga 3" xfId="36946" hidden="1"/>
    <cellStyle name="Uwaga 3" xfId="36944" hidden="1"/>
    <cellStyle name="Uwaga 3" xfId="36942" hidden="1"/>
    <cellStyle name="Uwaga 3" xfId="36931" hidden="1"/>
    <cellStyle name="Uwaga 3" xfId="36929" hidden="1"/>
    <cellStyle name="Uwaga 3" xfId="36927" hidden="1"/>
    <cellStyle name="Uwaga 3" xfId="36916" hidden="1"/>
    <cellStyle name="Uwaga 3" xfId="36914" hidden="1"/>
    <cellStyle name="Uwaga 3" xfId="36912" hidden="1"/>
    <cellStyle name="Uwaga 3" xfId="36901" hidden="1"/>
    <cellStyle name="Uwaga 3" xfId="36899" hidden="1"/>
    <cellStyle name="Uwaga 3" xfId="36897" hidden="1"/>
    <cellStyle name="Uwaga 3" xfId="36886" hidden="1"/>
    <cellStyle name="Uwaga 3" xfId="36884" hidden="1"/>
    <cellStyle name="Uwaga 3" xfId="36882" hidden="1"/>
    <cellStyle name="Uwaga 3" xfId="36871" hidden="1"/>
    <cellStyle name="Uwaga 3" xfId="36869" hidden="1"/>
    <cellStyle name="Uwaga 3" xfId="36867" hidden="1"/>
    <cellStyle name="Uwaga 3" xfId="36856" hidden="1"/>
    <cellStyle name="Uwaga 3" xfId="36854" hidden="1"/>
    <cellStyle name="Uwaga 3" xfId="36852" hidden="1"/>
    <cellStyle name="Uwaga 3" xfId="36841" hidden="1"/>
    <cellStyle name="Uwaga 3" xfId="36839" hidden="1"/>
    <cellStyle name="Uwaga 3" xfId="36837" hidden="1"/>
    <cellStyle name="Uwaga 3" xfId="36826" hidden="1"/>
    <cellStyle name="Uwaga 3" xfId="36824" hidden="1"/>
    <cellStyle name="Uwaga 3" xfId="36822" hidden="1"/>
    <cellStyle name="Uwaga 3" xfId="36811" hidden="1"/>
    <cellStyle name="Uwaga 3" xfId="36809" hidden="1"/>
    <cellStyle name="Uwaga 3" xfId="36807" hidden="1"/>
    <cellStyle name="Uwaga 3" xfId="36796" hidden="1"/>
    <cellStyle name="Uwaga 3" xfId="36794" hidden="1"/>
    <cellStyle name="Uwaga 3" xfId="36792" hidden="1"/>
    <cellStyle name="Uwaga 3" xfId="36781" hidden="1"/>
    <cellStyle name="Uwaga 3" xfId="36779" hidden="1"/>
    <cellStyle name="Uwaga 3" xfId="36776" hidden="1"/>
    <cellStyle name="Uwaga 3" xfId="36766" hidden="1"/>
    <cellStyle name="Uwaga 3" xfId="36764" hidden="1"/>
    <cellStyle name="Uwaga 3" xfId="36762" hidden="1"/>
    <cellStyle name="Uwaga 3" xfId="36751" hidden="1"/>
    <cellStyle name="Uwaga 3" xfId="36749" hidden="1"/>
    <cellStyle name="Uwaga 3" xfId="36747" hidden="1"/>
    <cellStyle name="Uwaga 3" xfId="36736" hidden="1"/>
    <cellStyle name="Uwaga 3" xfId="36734" hidden="1"/>
    <cellStyle name="Uwaga 3" xfId="36731" hidden="1"/>
    <cellStyle name="Uwaga 3" xfId="36721" hidden="1"/>
    <cellStyle name="Uwaga 3" xfId="36719" hidden="1"/>
    <cellStyle name="Uwaga 3" xfId="36716" hidden="1"/>
    <cellStyle name="Uwaga 3" xfId="36706" hidden="1"/>
    <cellStyle name="Uwaga 3" xfId="36704" hidden="1"/>
    <cellStyle name="Uwaga 3" xfId="36701" hidden="1"/>
    <cellStyle name="Uwaga 3" xfId="36692" hidden="1"/>
    <cellStyle name="Uwaga 3" xfId="36689" hidden="1"/>
    <cellStyle name="Uwaga 3" xfId="36685" hidden="1"/>
    <cellStyle name="Uwaga 3" xfId="36677" hidden="1"/>
    <cellStyle name="Uwaga 3" xfId="36674" hidden="1"/>
    <cellStyle name="Uwaga 3" xfId="36670" hidden="1"/>
    <cellStyle name="Uwaga 3" xfId="36662" hidden="1"/>
    <cellStyle name="Uwaga 3" xfId="36659" hidden="1"/>
    <cellStyle name="Uwaga 3" xfId="36655" hidden="1"/>
    <cellStyle name="Uwaga 3" xfId="36647" hidden="1"/>
    <cellStyle name="Uwaga 3" xfId="36644" hidden="1"/>
    <cellStyle name="Uwaga 3" xfId="36640" hidden="1"/>
    <cellStyle name="Uwaga 3" xfId="36632" hidden="1"/>
    <cellStyle name="Uwaga 3" xfId="36629" hidden="1"/>
    <cellStyle name="Uwaga 3" xfId="36625" hidden="1"/>
    <cellStyle name="Uwaga 3" xfId="36617" hidden="1"/>
    <cellStyle name="Uwaga 3" xfId="36613" hidden="1"/>
    <cellStyle name="Uwaga 3" xfId="36608" hidden="1"/>
    <cellStyle name="Uwaga 3" xfId="36602" hidden="1"/>
    <cellStyle name="Uwaga 3" xfId="36598" hidden="1"/>
    <cellStyle name="Uwaga 3" xfId="36593" hidden="1"/>
    <cellStyle name="Uwaga 3" xfId="36587" hidden="1"/>
    <cellStyle name="Uwaga 3" xfId="36583" hidden="1"/>
    <cellStyle name="Uwaga 3" xfId="36578" hidden="1"/>
    <cellStyle name="Uwaga 3" xfId="36572" hidden="1"/>
    <cellStyle name="Uwaga 3" xfId="36569" hidden="1"/>
    <cellStyle name="Uwaga 3" xfId="36565" hidden="1"/>
    <cellStyle name="Uwaga 3" xfId="36557" hidden="1"/>
    <cellStyle name="Uwaga 3" xfId="36554" hidden="1"/>
    <cellStyle name="Uwaga 3" xfId="36549" hidden="1"/>
    <cellStyle name="Uwaga 3" xfId="36542" hidden="1"/>
    <cellStyle name="Uwaga 3" xfId="36538" hidden="1"/>
    <cellStyle name="Uwaga 3" xfId="36533" hidden="1"/>
    <cellStyle name="Uwaga 3" xfId="36527" hidden="1"/>
    <cellStyle name="Uwaga 3" xfId="36523" hidden="1"/>
    <cellStyle name="Uwaga 3" xfId="36518" hidden="1"/>
    <cellStyle name="Uwaga 3" xfId="36512" hidden="1"/>
    <cellStyle name="Uwaga 3" xfId="36509" hidden="1"/>
    <cellStyle name="Uwaga 3" xfId="36505" hidden="1"/>
    <cellStyle name="Uwaga 3" xfId="36497" hidden="1"/>
    <cellStyle name="Uwaga 3" xfId="36492" hidden="1"/>
    <cellStyle name="Uwaga 3" xfId="36487" hidden="1"/>
    <cellStyle name="Uwaga 3" xfId="36482" hidden="1"/>
    <cellStyle name="Uwaga 3" xfId="36477" hidden="1"/>
    <cellStyle name="Uwaga 3" xfId="36472" hidden="1"/>
    <cellStyle name="Uwaga 3" xfId="36467" hidden="1"/>
    <cellStyle name="Uwaga 3" xfId="36462" hidden="1"/>
    <cellStyle name="Uwaga 3" xfId="36457" hidden="1"/>
    <cellStyle name="Uwaga 3" xfId="36452" hidden="1"/>
    <cellStyle name="Uwaga 3" xfId="36448" hidden="1"/>
    <cellStyle name="Uwaga 3" xfId="36443" hidden="1"/>
    <cellStyle name="Uwaga 3" xfId="36436" hidden="1"/>
    <cellStyle name="Uwaga 3" xfId="36431" hidden="1"/>
    <cellStyle name="Uwaga 3" xfId="36426" hidden="1"/>
    <cellStyle name="Uwaga 3" xfId="36421" hidden="1"/>
    <cellStyle name="Uwaga 3" xfId="36416" hidden="1"/>
    <cellStyle name="Uwaga 3" xfId="36411" hidden="1"/>
    <cellStyle name="Uwaga 3" xfId="36406" hidden="1"/>
    <cellStyle name="Uwaga 3" xfId="36401" hidden="1"/>
    <cellStyle name="Uwaga 3" xfId="36396" hidden="1"/>
    <cellStyle name="Uwaga 3" xfId="36392" hidden="1"/>
    <cellStyle name="Uwaga 3" xfId="36387" hidden="1"/>
    <cellStyle name="Uwaga 3" xfId="36382" hidden="1"/>
    <cellStyle name="Uwaga 3" xfId="36377" hidden="1"/>
    <cellStyle name="Uwaga 3" xfId="36373" hidden="1"/>
    <cellStyle name="Uwaga 3" xfId="36369" hidden="1"/>
    <cellStyle name="Uwaga 3" xfId="36362" hidden="1"/>
    <cellStyle name="Uwaga 3" xfId="36358" hidden="1"/>
    <cellStyle name="Uwaga 3" xfId="36353" hidden="1"/>
    <cellStyle name="Uwaga 3" xfId="36347" hidden="1"/>
    <cellStyle name="Uwaga 3" xfId="36343" hidden="1"/>
    <cellStyle name="Uwaga 3" xfId="36338" hidden="1"/>
    <cellStyle name="Uwaga 3" xfId="36332" hidden="1"/>
    <cellStyle name="Uwaga 3" xfId="36328" hidden="1"/>
    <cellStyle name="Uwaga 3" xfId="36324" hidden="1"/>
    <cellStyle name="Uwaga 3" xfId="36317" hidden="1"/>
    <cellStyle name="Uwaga 3" xfId="36313" hidden="1"/>
    <cellStyle name="Uwaga 3" xfId="36309" hidden="1"/>
    <cellStyle name="Uwaga 3" xfId="37176" hidden="1"/>
    <cellStyle name="Uwaga 3" xfId="37175" hidden="1"/>
    <cellStyle name="Uwaga 3" xfId="37173" hidden="1"/>
    <cellStyle name="Uwaga 3" xfId="37160" hidden="1"/>
    <cellStyle name="Uwaga 3" xfId="37158" hidden="1"/>
    <cellStyle name="Uwaga 3" xfId="37156" hidden="1"/>
    <cellStyle name="Uwaga 3" xfId="37146" hidden="1"/>
    <cellStyle name="Uwaga 3" xfId="37144" hidden="1"/>
    <cellStyle name="Uwaga 3" xfId="37142" hidden="1"/>
    <cellStyle name="Uwaga 3" xfId="37131" hidden="1"/>
    <cellStyle name="Uwaga 3" xfId="37129" hidden="1"/>
    <cellStyle name="Uwaga 3" xfId="37127" hidden="1"/>
    <cellStyle name="Uwaga 3" xfId="37114" hidden="1"/>
    <cellStyle name="Uwaga 3" xfId="37112" hidden="1"/>
    <cellStyle name="Uwaga 3" xfId="37111" hidden="1"/>
    <cellStyle name="Uwaga 3" xfId="37098" hidden="1"/>
    <cellStyle name="Uwaga 3" xfId="37097" hidden="1"/>
    <cellStyle name="Uwaga 3" xfId="37095" hidden="1"/>
    <cellStyle name="Uwaga 3" xfId="37083" hidden="1"/>
    <cellStyle name="Uwaga 3" xfId="37082" hidden="1"/>
    <cellStyle name="Uwaga 3" xfId="37080" hidden="1"/>
    <cellStyle name="Uwaga 3" xfId="37068" hidden="1"/>
    <cellStyle name="Uwaga 3" xfId="37067" hidden="1"/>
    <cellStyle name="Uwaga 3" xfId="37065" hidden="1"/>
    <cellStyle name="Uwaga 3" xfId="37053" hidden="1"/>
    <cellStyle name="Uwaga 3" xfId="37052" hidden="1"/>
    <cellStyle name="Uwaga 3" xfId="37050" hidden="1"/>
    <cellStyle name="Uwaga 3" xfId="37038" hidden="1"/>
    <cellStyle name="Uwaga 3" xfId="37037" hidden="1"/>
    <cellStyle name="Uwaga 3" xfId="37035" hidden="1"/>
    <cellStyle name="Uwaga 3" xfId="37023" hidden="1"/>
    <cellStyle name="Uwaga 3" xfId="37022" hidden="1"/>
    <cellStyle name="Uwaga 3" xfId="37020" hidden="1"/>
    <cellStyle name="Uwaga 3" xfId="37008" hidden="1"/>
    <cellStyle name="Uwaga 3" xfId="37007" hidden="1"/>
    <cellStyle name="Uwaga 3" xfId="37005" hidden="1"/>
    <cellStyle name="Uwaga 3" xfId="36993" hidden="1"/>
    <cellStyle name="Uwaga 3" xfId="36992" hidden="1"/>
    <cellStyle name="Uwaga 3" xfId="36990" hidden="1"/>
    <cellStyle name="Uwaga 3" xfId="36978" hidden="1"/>
    <cellStyle name="Uwaga 3" xfId="36977" hidden="1"/>
    <cellStyle name="Uwaga 3" xfId="36975" hidden="1"/>
    <cellStyle name="Uwaga 3" xfId="36963" hidden="1"/>
    <cellStyle name="Uwaga 3" xfId="36962" hidden="1"/>
    <cellStyle name="Uwaga 3" xfId="36960" hidden="1"/>
    <cellStyle name="Uwaga 3" xfId="36948" hidden="1"/>
    <cellStyle name="Uwaga 3" xfId="36947" hidden="1"/>
    <cellStyle name="Uwaga 3" xfId="36945" hidden="1"/>
    <cellStyle name="Uwaga 3" xfId="36933" hidden="1"/>
    <cellStyle name="Uwaga 3" xfId="36932" hidden="1"/>
    <cellStyle name="Uwaga 3" xfId="36930" hidden="1"/>
    <cellStyle name="Uwaga 3" xfId="36918" hidden="1"/>
    <cellStyle name="Uwaga 3" xfId="36917" hidden="1"/>
    <cellStyle name="Uwaga 3" xfId="36915" hidden="1"/>
    <cellStyle name="Uwaga 3" xfId="36903" hidden="1"/>
    <cellStyle name="Uwaga 3" xfId="36902" hidden="1"/>
    <cellStyle name="Uwaga 3" xfId="36900" hidden="1"/>
    <cellStyle name="Uwaga 3" xfId="36888" hidden="1"/>
    <cellStyle name="Uwaga 3" xfId="36887" hidden="1"/>
    <cellStyle name="Uwaga 3" xfId="36885" hidden="1"/>
    <cellStyle name="Uwaga 3" xfId="36873" hidden="1"/>
    <cellStyle name="Uwaga 3" xfId="36872" hidden="1"/>
    <cellStyle name="Uwaga 3" xfId="36870" hidden="1"/>
    <cellStyle name="Uwaga 3" xfId="36858" hidden="1"/>
    <cellStyle name="Uwaga 3" xfId="36857" hidden="1"/>
    <cellStyle name="Uwaga 3" xfId="36855" hidden="1"/>
    <cellStyle name="Uwaga 3" xfId="36843" hidden="1"/>
    <cellStyle name="Uwaga 3" xfId="36842" hidden="1"/>
    <cellStyle name="Uwaga 3" xfId="36840" hidden="1"/>
    <cellStyle name="Uwaga 3" xfId="36828" hidden="1"/>
    <cellStyle name="Uwaga 3" xfId="36827" hidden="1"/>
    <cellStyle name="Uwaga 3" xfId="36825" hidden="1"/>
    <cellStyle name="Uwaga 3" xfId="36813" hidden="1"/>
    <cellStyle name="Uwaga 3" xfId="36812" hidden="1"/>
    <cellStyle name="Uwaga 3" xfId="36810" hidden="1"/>
    <cellStyle name="Uwaga 3" xfId="36798" hidden="1"/>
    <cellStyle name="Uwaga 3" xfId="36797" hidden="1"/>
    <cellStyle name="Uwaga 3" xfId="36795" hidden="1"/>
    <cellStyle name="Uwaga 3" xfId="36783" hidden="1"/>
    <cellStyle name="Uwaga 3" xfId="36782" hidden="1"/>
    <cellStyle name="Uwaga 3" xfId="36780" hidden="1"/>
    <cellStyle name="Uwaga 3" xfId="36768" hidden="1"/>
    <cellStyle name="Uwaga 3" xfId="36767" hidden="1"/>
    <cellStyle name="Uwaga 3" xfId="36765" hidden="1"/>
    <cellStyle name="Uwaga 3" xfId="36753" hidden="1"/>
    <cellStyle name="Uwaga 3" xfId="36752" hidden="1"/>
    <cellStyle name="Uwaga 3" xfId="36750" hidden="1"/>
    <cellStyle name="Uwaga 3" xfId="36738" hidden="1"/>
    <cellStyle name="Uwaga 3" xfId="36737" hidden="1"/>
    <cellStyle name="Uwaga 3" xfId="36735" hidden="1"/>
    <cellStyle name="Uwaga 3" xfId="36723" hidden="1"/>
    <cellStyle name="Uwaga 3" xfId="36722" hidden="1"/>
    <cellStyle name="Uwaga 3" xfId="36720" hidden="1"/>
    <cellStyle name="Uwaga 3" xfId="36708" hidden="1"/>
    <cellStyle name="Uwaga 3" xfId="36707" hidden="1"/>
    <cellStyle name="Uwaga 3" xfId="36705" hidden="1"/>
    <cellStyle name="Uwaga 3" xfId="36693" hidden="1"/>
    <cellStyle name="Uwaga 3" xfId="36691" hidden="1"/>
    <cellStyle name="Uwaga 3" xfId="36688" hidden="1"/>
    <cellStyle name="Uwaga 3" xfId="36678" hidden="1"/>
    <cellStyle name="Uwaga 3" xfId="36676" hidden="1"/>
    <cellStyle name="Uwaga 3" xfId="36673" hidden="1"/>
    <cellStyle name="Uwaga 3" xfId="36663" hidden="1"/>
    <cellStyle name="Uwaga 3" xfId="36661" hidden="1"/>
    <cellStyle name="Uwaga 3" xfId="36658" hidden="1"/>
    <cellStyle name="Uwaga 3" xfId="36648" hidden="1"/>
    <cellStyle name="Uwaga 3" xfId="36646" hidden="1"/>
    <cellStyle name="Uwaga 3" xfId="36643" hidden="1"/>
    <cellStyle name="Uwaga 3" xfId="36633" hidden="1"/>
    <cellStyle name="Uwaga 3" xfId="36631" hidden="1"/>
    <cellStyle name="Uwaga 3" xfId="36628" hidden="1"/>
    <cellStyle name="Uwaga 3" xfId="36618" hidden="1"/>
    <cellStyle name="Uwaga 3" xfId="36616" hidden="1"/>
    <cellStyle name="Uwaga 3" xfId="36612" hidden="1"/>
    <cellStyle name="Uwaga 3" xfId="36603" hidden="1"/>
    <cellStyle name="Uwaga 3" xfId="36600" hidden="1"/>
    <cellStyle name="Uwaga 3" xfId="36596" hidden="1"/>
    <cellStyle name="Uwaga 3" xfId="36588" hidden="1"/>
    <cellStyle name="Uwaga 3" xfId="36586" hidden="1"/>
    <cellStyle name="Uwaga 3" xfId="36582" hidden="1"/>
    <cellStyle name="Uwaga 3" xfId="36573" hidden="1"/>
    <cellStyle name="Uwaga 3" xfId="36571" hidden="1"/>
    <cellStyle name="Uwaga 3" xfId="36568" hidden="1"/>
    <cellStyle name="Uwaga 3" xfId="36558" hidden="1"/>
    <cellStyle name="Uwaga 3" xfId="36556" hidden="1"/>
    <cellStyle name="Uwaga 3" xfId="36551" hidden="1"/>
    <cellStyle name="Uwaga 3" xfId="36543" hidden="1"/>
    <cellStyle name="Uwaga 3" xfId="36541" hidden="1"/>
    <cellStyle name="Uwaga 3" xfId="36536" hidden="1"/>
    <cellStyle name="Uwaga 3" xfId="36528" hidden="1"/>
    <cellStyle name="Uwaga 3" xfId="36526" hidden="1"/>
    <cellStyle name="Uwaga 3" xfId="36521" hidden="1"/>
    <cellStyle name="Uwaga 3" xfId="36513" hidden="1"/>
    <cellStyle name="Uwaga 3" xfId="36511" hidden="1"/>
    <cellStyle name="Uwaga 3" xfId="36507" hidden="1"/>
    <cellStyle name="Uwaga 3" xfId="36498" hidden="1"/>
    <cellStyle name="Uwaga 3" xfId="36495" hidden="1"/>
    <cellStyle name="Uwaga 3" xfId="36490" hidden="1"/>
    <cellStyle name="Uwaga 3" xfId="36483" hidden="1"/>
    <cellStyle name="Uwaga 3" xfId="36479" hidden="1"/>
    <cellStyle name="Uwaga 3" xfId="36474" hidden="1"/>
    <cellStyle name="Uwaga 3" xfId="36468" hidden="1"/>
    <cellStyle name="Uwaga 3" xfId="36464" hidden="1"/>
    <cellStyle name="Uwaga 3" xfId="36459" hidden="1"/>
    <cellStyle name="Uwaga 3" xfId="36453" hidden="1"/>
    <cellStyle name="Uwaga 3" xfId="36450" hidden="1"/>
    <cellStyle name="Uwaga 3" xfId="36446" hidden="1"/>
    <cellStyle name="Uwaga 3" xfId="36437" hidden="1"/>
    <cellStyle name="Uwaga 3" xfId="36432" hidden="1"/>
    <cellStyle name="Uwaga 3" xfId="36427" hidden="1"/>
    <cellStyle name="Uwaga 3" xfId="36422" hidden="1"/>
    <cellStyle name="Uwaga 3" xfId="36417" hidden="1"/>
    <cellStyle name="Uwaga 3" xfId="36412" hidden="1"/>
    <cellStyle name="Uwaga 3" xfId="36407" hidden="1"/>
    <cellStyle name="Uwaga 3" xfId="36402" hidden="1"/>
    <cellStyle name="Uwaga 3" xfId="36397" hidden="1"/>
    <cellStyle name="Uwaga 3" xfId="36393" hidden="1"/>
    <cellStyle name="Uwaga 3" xfId="36388" hidden="1"/>
    <cellStyle name="Uwaga 3" xfId="36383" hidden="1"/>
    <cellStyle name="Uwaga 3" xfId="36378" hidden="1"/>
    <cellStyle name="Uwaga 3" xfId="36374" hidden="1"/>
    <cellStyle name="Uwaga 3" xfId="36370" hidden="1"/>
    <cellStyle name="Uwaga 3" xfId="36363" hidden="1"/>
    <cellStyle name="Uwaga 3" xfId="36359" hidden="1"/>
    <cellStyle name="Uwaga 3" xfId="36354" hidden="1"/>
    <cellStyle name="Uwaga 3" xfId="36348" hidden="1"/>
    <cellStyle name="Uwaga 3" xfId="36344" hidden="1"/>
    <cellStyle name="Uwaga 3" xfId="36339" hidden="1"/>
    <cellStyle name="Uwaga 3" xfId="36333" hidden="1"/>
    <cellStyle name="Uwaga 3" xfId="36329" hidden="1"/>
    <cellStyle name="Uwaga 3" xfId="36325" hidden="1"/>
    <cellStyle name="Uwaga 3" xfId="36318" hidden="1"/>
    <cellStyle name="Uwaga 3" xfId="36314" hidden="1"/>
    <cellStyle name="Uwaga 3" xfId="36310" hidden="1"/>
    <cellStyle name="Uwaga 3" xfId="35335" hidden="1"/>
    <cellStyle name="Uwaga 3" xfId="35334" hidden="1"/>
    <cellStyle name="Uwaga 3" xfId="35333" hidden="1"/>
    <cellStyle name="Uwaga 3" xfId="35326" hidden="1"/>
    <cellStyle name="Uwaga 3" xfId="35325" hidden="1"/>
    <cellStyle name="Uwaga 3" xfId="35324" hidden="1"/>
    <cellStyle name="Uwaga 3" xfId="35317" hidden="1"/>
    <cellStyle name="Uwaga 3" xfId="35316" hidden="1"/>
    <cellStyle name="Uwaga 3" xfId="35315" hidden="1"/>
    <cellStyle name="Uwaga 3" xfId="35308" hidden="1"/>
    <cellStyle name="Uwaga 3" xfId="35307" hidden="1"/>
    <cellStyle name="Uwaga 3" xfId="35306" hidden="1"/>
    <cellStyle name="Uwaga 3" xfId="35299" hidden="1"/>
    <cellStyle name="Uwaga 3" xfId="35298" hidden="1"/>
    <cellStyle name="Uwaga 3" xfId="35297" hidden="1"/>
    <cellStyle name="Uwaga 3" xfId="35290" hidden="1"/>
    <cellStyle name="Uwaga 3" xfId="35289" hidden="1"/>
    <cellStyle name="Uwaga 3" xfId="35287" hidden="1"/>
    <cellStyle name="Uwaga 3" xfId="35281" hidden="1"/>
    <cellStyle name="Uwaga 3" xfId="35280" hidden="1"/>
    <cellStyle name="Uwaga 3" xfId="35278" hidden="1"/>
    <cellStyle name="Uwaga 3" xfId="35272" hidden="1"/>
    <cellStyle name="Uwaga 3" xfId="35271" hidden="1"/>
    <cellStyle name="Uwaga 3" xfId="35269" hidden="1"/>
    <cellStyle name="Uwaga 3" xfId="35263" hidden="1"/>
    <cellStyle name="Uwaga 3" xfId="35262" hidden="1"/>
    <cellStyle name="Uwaga 3" xfId="35260" hidden="1"/>
    <cellStyle name="Uwaga 3" xfId="35254" hidden="1"/>
    <cellStyle name="Uwaga 3" xfId="35253" hidden="1"/>
    <cellStyle name="Uwaga 3" xfId="35251" hidden="1"/>
    <cellStyle name="Uwaga 3" xfId="35245" hidden="1"/>
    <cellStyle name="Uwaga 3" xfId="35244" hidden="1"/>
    <cellStyle name="Uwaga 3" xfId="35242" hidden="1"/>
    <cellStyle name="Uwaga 3" xfId="35236" hidden="1"/>
    <cellStyle name="Uwaga 3" xfId="35235" hidden="1"/>
    <cellStyle name="Uwaga 3" xfId="35233" hidden="1"/>
    <cellStyle name="Uwaga 3" xfId="35227" hidden="1"/>
    <cellStyle name="Uwaga 3" xfId="35226" hidden="1"/>
    <cellStyle name="Uwaga 3" xfId="35224" hidden="1"/>
    <cellStyle name="Uwaga 3" xfId="35218" hidden="1"/>
    <cellStyle name="Uwaga 3" xfId="35217" hidden="1"/>
    <cellStyle name="Uwaga 3" xfId="35215" hidden="1"/>
    <cellStyle name="Uwaga 3" xfId="35209" hidden="1"/>
    <cellStyle name="Uwaga 3" xfId="35208" hidden="1"/>
    <cellStyle name="Uwaga 3" xfId="35206" hidden="1"/>
    <cellStyle name="Uwaga 3" xfId="35200" hidden="1"/>
    <cellStyle name="Uwaga 3" xfId="35199" hidden="1"/>
    <cellStyle name="Uwaga 3" xfId="35197" hidden="1"/>
    <cellStyle name="Uwaga 3" xfId="35191" hidden="1"/>
    <cellStyle name="Uwaga 3" xfId="35190" hidden="1"/>
    <cellStyle name="Uwaga 3" xfId="35188" hidden="1"/>
    <cellStyle name="Uwaga 3" xfId="35182" hidden="1"/>
    <cellStyle name="Uwaga 3" xfId="35181" hidden="1"/>
    <cellStyle name="Uwaga 3" xfId="35178" hidden="1"/>
    <cellStyle name="Uwaga 3" xfId="35173" hidden="1"/>
    <cellStyle name="Uwaga 3" xfId="35171" hidden="1"/>
    <cellStyle name="Uwaga 3" xfId="35168" hidden="1"/>
    <cellStyle name="Uwaga 3" xfId="35164" hidden="1"/>
    <cellStyle name="Uwaga 3" xfId="35163" hidden="1"/>
    <cellStyle name="Uwaga 3" xfId="35160" hidden="1"/>
    <cellStyle name="Uwaga 3" xfId="35155" hidden="1"/>
    <cellStyle name="Uwaga 3" xfId="35154" hidden="1"/>
    <cellStyle name="Uwaga 3" xfId="35152" hidden="1"/>
    <cellStyle name="Uwaga 3" xfId="35146" hidden="1"/>
    <cellStyle name="Uwaga 3" xfId="35145" hidden="1"/>
    <cellStyle name="Uwaga 3" xfId="35143" hidden="1"/>
    <cellStyle name="Uwaga 3" xfId="35137" hidden="1"/>
    <cellStyle name="Uwaga 3" xfId="35136" hidden="1"/>
    <cellStyle name="Uwaga 3" xfId="35134" hidden="1"/>
    <cellStyle name="Uwaga 3" xfId="35128" hidden="1"/>
    <cellStyle name="Uwaga 3" xfId="35127" hidden="1"/>
    <cellStyle name="Uwaga 3" xfId="35125" hidden="1"/>
    <cellStyle name="Uwaga 3" xfId="35119" hidden="1"/>
    <cellStyle name="Uwaga 3" xfId="35118" hidden="1"/>
    <cellStyle name="Uwaga 3" xfId="35116" hidden="1"/>
    <cellStyle name="Uwaga 3" xfId="35110" hidden="1"/>
    <cellStyle name="Uwaga 3" xfId="35109" hidden="1"/>
    <cellStyle name="Uwaga 3" xfId="35106" hidden="1"/>
    <cellStyle name="Uwaga 3" xfId="35101" hidden="1"/>
    <cellStyle name="Uwaga 3" xfId="35099" hidden="1"/>
    <cellStyle name="Uwaga 3" xfId="35096" hidden="1"/>
    <cellStyle name="Uwaga 3" xfId="35092" hidden="1"/>
    <cellStyle name="Uwaga 3" xfId="35090" hidden="1"/>
    <cellStyle name="Uwaga 3" xfId="35087" hidden="1"/>
    <cellStyle name="Uwaga 3" xfId="35083" hidden="1"/>
    <cellStyle name="Uwaga 3" xfId="35082" hidden="1"/>
    <cellStyle name="Uwaga 3" xfId="35080" hidden="1"/>
    <cellStyle name="Uwaga 3" xfId="35074" hidden="1"/>
    <cellStyle name="Uwaga 3" xfId="35072" hidden="1"/>
    <cellStyle name="Uwaga 3" xfId="35069" hidden="1"/>
    <cellStyle name="Uwaga 3" xfId="35065" hidden="1"/>
    <cellStyle name="Uwaga 3" xfId="35063" hidden="1"/>
    <cellStyle name="Uwaga 3" xfId="35060" hidden="1"/>
    <cellStyle name="Uwaga 3" xfId="35056" hidden="1"/>
    <cellStyle name="Uwaga 3" xfId="35054" hidden="1"/>
    <cellStyle name="Uwaga 3" xfId="35051" hidden="1"/>
    <cellStyle name="Uwaga 3" xfId="35047" hidden="1"/>
    <cellStyle name="Uwaga 3" xfId="35045" hidden="1"/>
    <cellStyle name="Uwaga 3" xfId="35043" hidden="1"/>
    <cellStyle name="Uwaga 3" xfId="35038" hidden="1"/>
    <cellStyle name="Uwaga 3" xfId="35036" hidden="1"/>
    <cellStyle name="Uwaga 3" xfId="35034" hidden="1"/>
    <cellStyle name="Uwaga 3" xfId="35029" hidden="1"/>
    <cellStyle name="Uwaga 3" xfId="35027" hidden="1"/>
    <cellStyle name="Uwaga 3" xfId="35024" hidden="1"/>
    <cellStyle name="Uwaga 3" xfId="35020" hidden="1"/>
    <cellStyle name="Uwaga 3" xfId="35018" hidden="1"/>
    <cellStyle name="Uwaga 3" xfId="35016" hidden="1"/>
    <cellStyle name="Uwaga 3" xfId="35011" hidden="1"/>
    <cellStyle name="Uwaga 3" xfId="35009" hidden="1"/>
    <cellStyle name="Uwaga 3" xfId="35007" hidden="1"/>
    <cellStyle name="Uwaga 3" xfId="35001" hidden="1"/>
    <cellStyle name="Uwaga 3" xfId="34998" hidden="1"/>
    <cellStyle name="Uwaga 3" xfId="34995" hidden="1"/>
    <cellStyle name="Uwaga 3" xfId="34992" hidden="1"/>
    <cellStyle name="Uwaga 3" xfId="34989" hidden="1"/>
    <cellStyle name="Uwaga 3" xfId="34986" hidden="1"/>
    <cellStyle name="Uwaga 3" xfId="34983" hidden="1"/>
    <cellStyle name="Uwaga 3" xfId="34980" hidden="1"/>
    <cellStyle name="Uwaga 3" xfId="34977" hidden="1"/>
    <cellStyle name="Uwaga 3" xfId="34975" hidden="1"/>
    <cellStyle name="Uwaga 3" xfId="34973" hidden="1"/>
    <cellStyle name="Uwaga 3" xfId="34970" hidden="1"/>
    <cellStyle name="Uwaga 3" xfId="34966" hidden="1"/>
    <cellStyle name="Uwaga 3" xfId="34963" hidden="1"/>
    <cellStyle name="Uwaga 3" xfId="34960" hidden="1"/>
    <cellStyle name="Uwaga 3" xfId="34956" hidden="1"/>
    <cellStyle name="Uwaga 3" xfId="34953" hidden="1"/>
    <cellStyle name="Uwaga 3" xfId="34950" hidden="1"/>
    <cellStyle name="Uwaga 3" xfId="34948" hidden="1"/>
    <cellStyle name="Uwaga 3" xfId="34945" hidden="1"/>
    <cellStyle name="Uwaga 3" xfId="34942" hidden="1"/>
    <cellStyle name="Uwaga 3" xfId="34939" hidden="1"/>
    <cellStyle name="Uwaga 3" xfId="34937" hidden="1"/>
    <cellStyle name="Uwaga 3" xfId="34935" hidden="1"/>
    <cellStyle name="Uwaga 3" xfId="34930" hidden="1"/>
    <cellStyle name="Uwaga 3" xfId="34927" hidden="1"/>
    <cellStyle name="Uwaga 3" xfId="34924" hidden="1"/>
    <cellStyle name="Uwaga 3" xfId="34920" hidden="1"/>
    <cellStyle name="Uwaga 3" xfId="34917" hidden="1"/>
    <cellStyle name="Uwaga 3" xfId="34914" hidden="1"/>
    <cellStyle name="Uwaga 3" xfId="34911" hidden="1"/>
    <cellStyle name="Uwaga 3" xfId="34908" hidden="1"/>
    <cellStyle name="Uwaga 3" xfId="34905" hidden="1"/>
    <cellStyle name="Uwaga 3" xfId="32015" hidden="1"/>
    <cellStyle name="Uwaga 3" xfId="32023" hidden="1"/>
    <cellStyle name="Uwaga 3" xfId="32035" hidden="1"/>
    <cellStyle name="Uwaga 3" xfId="32032" hidden="1"/>
    <cellStyle name="Uwaga 3" xfId="32931" hidden="1"/>
    <cellStyle name="Uwaga 3" xfId="32021" hidden="1"/>
    <cellStyle name="Uwaga 3" xfId="32025" hidden="1"/>
    <cellStyle name="Uwaga 3" xfId="33902" hidden="1"/>
    <cellStyle name="Uwaga 3" xfId="32919" hidden="1"/>
    <cellStyle name="Uwaga 3" xfId="32033" hidden="1"/>
    <cellStyle name="Uwaga 3" xfId="33894" hidden="1"/>
    <cellStyle name="Uwaga 3" xfId="32947" hidden="1"/>
    <cellStyle name="Uwaga 3" xfId="32014" hidden="1"/>
    <cellStyle name="Uwaga 3" xfId="33913" hidden="1"/>
    <cellStyle name="Uwaga 3" xfId="32966" hidden="1"/>
    <cellStyle name="Uwaga 3" xfId="32926" hidden="1"/>
    <cellStyle name="Uwaga 3" xfId="33905" hidden="1"/>
    <cellStyle name="Uwaga 3" xfId="32922" hidden="1"/>
    <cellStyle name="Uwaga 3" xfId="32954" hidden="1"/>
    <cellStyle name="Uwaga 3" xfId="32034" hidden="1"/>
    <cellStyle name="Uwaga 3" xfId="33893" hidden="1"/>
    <cellStyle name="Uwaga 3" xfId="33919" hidden="1"/>
    <cellStyle name="Uwaga 3" xfId="34862" hidden="1"/>
    <cellStyle name="Uwaga 3" xfId="32974" hidden="1"/>
    <cellStyle name="Uwaga 3" xfId="32012" hidden="1"/>
    <cellStyle name="Uwaga 3" xfId="32973" hidden="1"/>
    <cellStyle name="Uwaga 3" xfId="33952" hidden="1"/>
    <cellStyle name="Uwaga 3" xfId="32013" hidden="1"/>
    <cellStyle name="Uwaga 3" xfId="32971" hidden="1"/>
    <cellStyle name="Uwaga 3" xfId="33950" hidden="1"/>
    <cellStyle name="Uwaga 3" xfId="37238" hidden="1"/>
    <cellStyle name="Uwaga 3" xfId="37239" hidden="1"/>
    <cellStyle name="Uwaga 3" xfId="37241" hidden="1"/>
    <cellStyle name="Uwaga 3" xfId="37253" hidden="1"/>
    <cellStyle name="Uwaga 3" xfId="37254" hidden="1"/>
    <cellStyle name="Uwaga 3" xfId="37259" hidden="1"/>
    <cellStyle name="Uwaga 3" xfId="37268" hidden="1"/>
    <cellStyle name="Uwaga 3" xfId="37269" hidden="1"/>
    <cellStyle name="Uwaga 3" xfId="37274" hidden="1"/>
    <cellStyle name="Uwaga 3" xfId="37283" hidden="1"/>
    <cellStyle name="Uwaga 3" xfId="37284" hidden="1"/>
    <cellStyle name="Uwaga 3" xfId="37285" hidden="1"/>
    <cellStyle name="Uwaga 3" xfId="37298" hidden="1"/>
    <cellStyle name="Uwaga 3" xfId="37303" hidden="1"/>
    <cellStyle name="Uwaga 3" xfId="37308" hidden="1"/>
    <cellStyle name="Uwaga 3" xfId="37318" hidden="1"/>
    <cellStyle name="Uwaga 3" xfId="37323" hidden="1"/>
    <cellStyle name="Uwaga 3" xfId="37327" hidden="1"/>
    <cellStyle name="Uwaga 3" xfId="37334" hidden="1"/>
    <cellStyle name="Uwaga 3" xfId="37339" hidden="1"/>
    <cellStyle name="Uwaga 3" xfId="37342" hidden="1"/>
    <cellStyle name="Uwaga 3" xfId="37348" hidden="1"/>
    <cellStyle name="Uwaga 3" xfId="37353" hidden="1"/>
    <cellStyle name="Uwaga 3" xfId="37357" hidden="1"/>
    <cellStyle name="Uwaga 3" xfId="37358" hidden="1"/>
    <cellStyle name="Uwaga 3" xfId="37359" hidden="1"/>
    <cellStyle name="Uwaga 3" xfId="37363" hidden="1"/>
    <cellStyle name="Uwaga 3" xfId="37375" hidden="1"/>
    <cellStyle name="Uwaga 3" xfId="37380" hidden="1"/>
    <cellStyle name="Uwaga 3" xfId="37385" hidden="1"/>
    <cellStyle name="Uwaga 3" xfId="37390" hidden="1"/>
    <cellStyle name="Uwaga 3" xfId="37395" hidden="1"/>
    <cellStyle name="Uwaga 3" xfId="37400" hidden="1"/>
    <cellStyle name="Uwaga 3" xfId="37404" hidden="1"/>
    <cellStyle name="Uwaga 3" xfId="37408" hidden="1"/>
    <cellStyle name="Uwaga 3" xfId="37413" hidden="1"/>
    <cellStyle name="Uwaga 3" xfId="37418" hidden="1"/>
    <cellStyle name="Uwaga 3" xfId="37419" hidden="1"/>
    <cellStyle name="Uwaga 3" xfId="37421" hidden="1"/>
    <cellStyle name="Uwaga 3" xfId="37434" hidden="1"/>
    <cellStyle name="Uwaga 3" xfId="37438" hidden="1"/>
    <cellStyle name="Uwaga 3" xfId="37443" hidden="1"/>
    <cellStyle name="Uwaga 3" xfId="37450" hidden="1"/>
    <cellStyle name="Uwaga 3" xfId="37454" hidden="1"/>
    <cellStyle name="Uwaga 3" xfId="37459" hidden="1"/>
    <cellStyle name="Uwaga 3" xfId="37464" hidden="1"/>
    <cellStyle name="Uwaga 3" xfId="37467" hidden="1"/>
    <cellStyle name="Uwaga 3" xfId="37472" hidden="1"/>
    <cellStyle name="Uwaga 3" xfId="37478" hidden="1"/>
    <cellStyle name="Uwaga 3" xfId="37479" hidden="1"/>
    <cellStyle name="Uwaga 3" xfId="37482" hidden="1"/>
    <cellStyle name="Uwaga 3" xfId="37495" hidden="1"/>
    <cellStyle name="Uwaga 3" xfId="37499" hidden="1"/>
    <cellStyle name="Uwaga 3" xfId="37504" hidden="1"/>
    <cellStyle name="Uwaga 3" xfId="37511" hidden="1"/>
    <cellStyle name="Uwaga 3" xfId="37516" hidden="1"/>
    <cellStyle name="Uwaga 3" xfId="37520" hidden="1"/>
    <cellStyle name="Uwaga 3" xfId="37525" hidden="1"/>
    <cellStyle name="Uwaga 3" xfId="37529" hidden="1"/>
    <cellStyle name="Uwaga 3" xfId="37534" hidden="1"/>
    <cellStyle name="Uwaga 3" xfId="37538" hidden="1"/>
    <cellStyle name="Uwaga 3" xfId="37539" hidden="1"/>
    <cellStyle name="Uwaga 3" xfId="37541" hidden="1"/>
    <cellStyle name="Uwaga 3" xfId="37553" hidden="1"/>
    <cellStyle name="Uwaga 3" xfId="37554" hidden="1"/>
    <cellStyle name="Uwaga 3" xfId="37556" hidden="1"/>
    <cellStyle name="Uwaga 3" xfId="37568" hidden="1"/>
    <cellStyle name="Uwaga 3" xfId="37570" hidden="1"/>
    <cellStyle name="Uwaga 3" xfId="37573" hidden="1"/>
    <cellStyle name="Uwaga 3" xfId="37583" hidden="1"/>
    <cellStyle name="Uwaga 3" xfId="37584" hidden="1"/>
    <cellStyle name="Uwaga 3" xfId="37586" hidden="1"/>
    <cellStyle name="Uwaga 3" xfId="37598" hidden="1"/>
    <cellStyle name="Uwaga 3" xfId="37599" hidden="1"/>
    <cellStyle name="Uwaga 3" xfId="37600" hidden="1"/>
    <cellStyle name="Uwaga 3" xfId="37614" hidden="1"/>
    <cellStyle name="Uwaga 3" xfId="37617" hidden="1"/>
    <cellStyle name="Uwaga 3" xfId="37621" hidden="1"/>
    <cellStyle name="Uwaga 3" xfId="37629" hidden="1"/>
    <cellStyle name="Uwaga 3" xfId="37632" hidden="1"/>
    <cellStyle name="Uwaga 3" xfId="37636" hidden="1"/>
    <cellStyle name="Uwaga 3" xfId="37644" hidden="1"/>
    <cellStyle name="Uwaga 3" xfId="37647" hidden="1"/>
    <cellStyle name="Uwaga 3" xfId="37651" hidden="1"/>
    <cellStyle name="Uwaga 3" xfId="37658" hidden="1"/>
    <cellStyle name="Uwaga 3" xfId="37659" hidden="1"/>
    <cellStyle name="Uwaga 3" xfId="37661" hidden="1"/>
    <cellStyle name="Uwaga 3" xfId="37674" hidden="1"/>
    <cellStyle name="Uwaga 3" xfId="37677" hidden="1"/>
    <cellStyle name="Uwaga 3" xfId="37680" hidden="1"/>
    <cellStyle name="Uwaga 3" xfId="37689" hidden="1"/>
    <cellStyle name="Uwaga 3" xfId="37692" hidden="1"/>
    <cellStyle name="Uwaga 3" xfId="37696" hidden="1"/>
    <cellStyle name="Uwaga 3" xfId="37704" hidden="1"/>
    <cellStyle name="Uwaga 3" xfId="37706" hidden="1"/>
    <cellStyle name="Uwaga 3" xfId="37709" hidden="1"/>
    <cellStyle name="Uwaga 3" xfId="37718" hidden="1"/>
    <cellStyle name="Uwaga 3" xfId="37719" hidden="1"/>
    <cellStyle name="Uwaga 3" xfId="37720" hidden="1"/>
    <cellStyle name="Uwaga 3" xfId="37733" hidden="1"/>
    <cellStyle name="Uwaga 3" xfId="37734" hidden="1"/>
    <cellStyle name="Uwaga 3" xfId="37736" hidden="1"/>
    <cellStyle name="Uwaga 3" xfId="37748" hidden="1"/>
    <cellStyle name="Uwaga 3" xfId="37749" hidden="1"/>
    <cellStyle name="Uwaga 3" xfId="37751" hidden="1"/>
    <cellStyle name="Uwaga 3" xfId="37763" hidden="1"/>
    <cellStyle name="Uwaga 3" xfId="37764" hidden="1"/>
    <cellStyle name="Uwaga 3" xfId="37766" hidden="1"/>
    <cellStyle name="Uwaga 3" xfId="37778" hidden="1"/>
    <cellStyle name="Uwaga 3" xfId="37779" hidden="1"/>
    <cellStyle name="Uwaga 3" xfId="37780" hidden="1"/>
    <cellStyle name="Uwaga 3" xfId="37794" hidden="1"/>
    <cellStyle name="Uwaga 3" xfId="37796" hidden="1"/>
    <cellStyle name="Uwaga 3" xfId="37799" hidden="1"/>
    <cellStyle name="Uwaga 3" xfId="37809" hidden="1"/>
    <cellStyle name="Uwaga 3" xfId="37812" hidden="1"/>
    <cellStyle name="Uwaga 3" xfId="37815" hidden="1"/>
    <cellStyle name="Uwaga 3" xfId="37824" hidden="1"/>
    <cellStyle name="Uwaga 3" xfId="37826" hidden="1"/>
    <cellStyle name="Uwaga 3" xfId="37829" hidden="1"/>
    <cellStyle name="Uwaga 3" xfId="37838" hidden="1"/>
    <cellStyle name="Uwaga 3" xfId="37839" hidden="1"/>
    <cellStyle name="Uwaga 3" xfId="37840" hidden="1"/>
    <cellStyle name="Uwaga 3" xfId="37853" hidden="1"/>
    <cellStyle name="Uwaga 3" xfId="37855" hidden="1"/>
    <cellStyle name="Uwaga 3" xfId="37857" hidden="1"/>
    <cellStyle name="Uwaga 3" xfId="37868" hidden="1"/>
    <cellStyle name="Uwaga 3" xfId="37870" hidden="1"/>
    <cellStyle name="Uwaga 3" xfId="37872" hidden="1"/>
    <cellStyle name="Uwaga 3" xfId="37883" hidden="1"/>
    <cellStyle name="Uwaga 3" xfId="37885" hidden="1"/>
    <cellStyle name="Uwaga 3" xfId="37887" hidden="1"/>
    <cellStyle name="Uwaga 3" xfId="37898" hidden="1"/>
    <cellStyle name="Uwaga 3" xfId="37899" hidden="1"/>
    <cellStyle name="Uwaga 3" xfId="37900" hidden="1"/>
    <cellStyle name="Uwaga 3" xfId="37913" hidden="1"/>
    <cellStyle name="Uwaga 3" xfId="37915" hidden="1"/>
    <cellStyle name="Uwaga 3" xfId="37917" hidden="1"/>
    <cellStyle name="Uwaga 3" xfId="37928" hidden="1"/>
    <cellStyle name="Uwaga 3" xfId="37930" hidden="1"/>
    <cellStyle name="Uwaga 3" xfId="37932" hidden="1"/>
    <cellStyle name="Uwaga 3" xfId="37943" hidden="1"/>
    <cellStyle name="Uwaga 3" xfId="37945" hidden="1"/>
    <cellStyle name="Uwaga 3" xfId="37946" hidden="1"/>
    <cellStyle name="Uwaga 3" xfId="37958" hidden="1"/>
    <cellStyle name="Uwaga 3" xfId="37959" hidden="1"/>
    <cellStyle name="Uwaga 3" xfId="37960" hidden="1"/>
    <cellStyle name="Uwaga 3" xfId="37973" hidden="1"/>
    <cellStyle name="Uwaga 3" xfId="37975" hidden="1"/>
    <cellStyle name="Uwaga 3" xfId="37977" hidden="1"/>
    <cellStyle name="Uwaga 3" xfId="37988" hidden="1"/>
    <cellStyle name="Uwaga 3" xfId="37990" hidden="1"/>
    <cellStyle name="Uwaga 3" xfId="37992" hidden="1"/>
    <cellStyle name="Uwaga 3" xfId="38003" hidden="1"/>
    <cellStyle name="Uwaga 3" xfId="38005" hidden="1"/>
    <cellStyle name="Uwaga 3" xfId="38007" hidden="1"/>
    <cellStyle name="Uwaga 3" xfId="38018" hidden="1"/>
    <cellStyle name="Uwaga 3" xfId="38019" hidden="1"/>
    <cellStyle name="Uwaga 3" xfId="38021" hidden="1"/>
    <cellStyle name="Uwaga 3" xfId="38032" hidden="1"/>
    <cellStyle name="Uwaga 3" xfId="38034" hidden="1"/>
    <cellStyle name="Uwaga 3" xfId="38035" hidden="1"/>
    <cellStyle name="Uwaga 3" xfId="38044" hidden="1"/>
    <cellStyle name="Uwaga 3" xfId="38047" hidden="1"/>
    <cellStyle name="Uwaga 3" xfId="38049" hidden="1"/>
    <cellStyle name="Uwaga 3" xfId="38060" hidden="1"/>
    <cellStyle name="Uwaga 3" xfId="38062" hidden="1"/>
    <cellStyle name="Uwaga 3" xfId="38064" hidden="1"/>
    <cellStyle name="Uwaga 3" xfId="38076" hidden="1"/>
    <cellStyle name="Uwaga 3" xfId="38078" hidden="1"/>
    <cellStyle name="Uwaga 3" xfId="38080" hidden="1"/>
    <cellStyle name="Uwaga 3" xfId="38088" hidden="1"/>
    <cellStyle name="Uwaga 3" xfId="38090" hidden="1"/>
    <cellStyle name="Uwaga 3" xfId="38093" hidden="1"/>
    <cellStyle name="Uwaga 3" xfId="38083" hidden="1"/>
    <cellStyle name="Uwaga 3" xfId="38082" hidden="1"/>
    <cellStyle name="Uwaga 3" xfId="38081" hidden="1"/>
    <cellStyle name="Uwaga 3" xfId="38068" hidden="1"/>
    <cellStyle name="Uwaga 3" xfId="38067" hidden="1"/>
    <cellStyle name="Uwaga 3" xfId="38066" hidden="1"/>
    <cellStyle name="Uwaga 3" xfId="38053" hidden="1"/>
    <cellStyle name="Uwaga 3" xfId="38052" hidden="1"/>
    <cellStyle name="Uwaga 3" xfId="38051" hidden="1"/>
    <cellStyle name="Uwaga 3" xfId="38038" hidden="1"/>
    <cellStyle name="Uwaga 3" xfId="38037" hidden="1"/>
    <cellStyle name="Uwaga 3" xfId="38036" hidden="1"/>
    <cellStyle name="Uwaga 3" xfId="38023" hidden="1"/>
    <cellStyle name="Uwaga 3" xfId="38022" hidden="1"/>
    <cellStyle name="Uwaga 3" xfId="38020" hidden="1"/>
    <cellStyle name="Uwaga 3" xfId="38009" hidden="1"/>
    <cellStyle name="Uwaga 3" xfId="38006" hidden="1"/>
    <cellStyle name="Uwaga 3" xfId="38004" hidden="1"/>
    <cellStyle name="Uwaga 3" xfId="37994" hidden="1"/>
    <cellStyle name="Uwaga 3" xfId="37991" hidden="1"/>
    <cellStyle name="Uwaga 3" xfId="37989" hidden="1"/>
    <cellStyle name="Uwaga 3" xfId="37979" hidden="1"/>
    <cellStyle name="Uwaga 3" xfId="37976" hidden="1"/>
    <cellStyle name="Uwaga 3" xfId="37974" hidden="1"/>
    <cellStyle name="Uwaga 3" xfId="37964" hidden="1"/>
    <cellStyle name="Uwaga 3" xfId="37962" hidden="1"/>
    <cellStyle name="Uwaga 3" xfId="37961" hidden="1"/>
    <cellStyle name="Uwaga 3" xfId="37949" hidden="1"/>
    <cellStyle name="Uwaga 3" xfId="37947" hidden="1"/>
    <cellStyle name="Uwaga 3" xfId="37944" hidden="1"/>
    <cellStyle name="Uwaga 3" xfId="37934" hidden="1"/>
    <cellStyle name="Uwaga 3" xfId="37931" hidden="1"/>
    <cellStyle name="Uwaga 3" xfId="37929" hidden="1"/>
    <cellStyle name="Uwaga 3" xfId="37919" hidden="1"/>
    <cellStyle name="Uwaga 3" xfId="37916" hidden="1"/>
    <cellStyle name="Uwaga 3" xfId="37914" hidden="1"/>
    <cellStyle name="Uwaga 3" xfId="37904" hidden="1"/>
    <cellStyle name="Uwaga 3" xfId="37902" hidden="1"/>
    <cellStyle name="Uwaga 3" xfId="37901" hidden="1"/>
    <cellStyle name="Uwaga 3" xfId="37889" hidden="1"/>
    <cellStyle name="Uwaga 3" xfId="37886" hidden="1"/>
    <cellStyle name="Uwaga 3" xfId="37884" hidden="1"/>
    <cellStyle name="Uwaga 3" xfId="37874" hidden="1"/>
    <cellStyle name="Uwaga 3" xfId="37871" hidden="1"/>
    <cellStyle name="Uwaga 3" xfId="37869" hidden="1"/>
    <cellStyle name="Uwaga 3" xfId="37859" hidden="1"/>
    <cellStyle name="Uwaga 3" xfId="37856" hidden="1"/>
    <cellStyle name="Uwaga 3" xfId="37854" hidden="1"/>
    <cellStyle name="Uwaga 3" xfId="37844" hidden="1"/>
    <cellStyle name="Uwaga 3" xfId="37842" hidden="1"/>
    <cellStyle name="Uwaga 3" xfId="37841" hidden="1"/>
    <cellStyle name="Uwaga 3" xfId="37828" hidden="1"/>
    <cellStyle name="Uwaga 3" xfId="37825" hidden="1"/>
    <cellStyle name="Uwaga 3" xfId="37823" hidden="1"/>
    <cellStyle name="Uwaga 3" xfId="37813" hidden="1"/>
    <cellStyle name="Uwaga 3" xfId="37810" hidden="1"/>
    <cellStyle name="Uwaga 3" xfId="37808" hidden="1"/>
    <cellStyle name="Uwaga 3" xfId="37798" hidden="1"/>
    <cellStyle name="Uwaga 3" xfId="37795" hidden="1"/>
    <cellStyle name="Uwaga 3" xfId="37793" hidden="1"/>
    <cellStyle name="Uwaga 3" xfId="37784" hidden="1"/>
    <cellStyle name="Uwaga 3" xfId="37782" hidden="1"/>
    <cellStyle name="Uwaga 3" xfId="37781" hidden="1"/>
    <cellStyle name="Uwaga 3" xfId="37769" hidden="1"/>
    <cellStyle name="Uwaga 3" xfId="37767" hidden="1"/>
    <cellStyle name="Uwaga 3" xfId="37765" hidden="1"/>
    <cellStyle name="Uwaga 3" xfId="37754" hidden="1"/>
    <cellStyle name="Uwaga 3" xfId="37752" hidden="1"/>
    <cellStyle name="Uwaga 3" xfId="37750" hidden="1"/>
    <cellStyle name="Uwaga 3" xfId="37739" hidden="1"/>
    <cellStyle name="Uwaga 3" xfId="37737" hidden="1"/>
    <cellStyle name="Uwaga 3" xfId="37735" hidden="1"/>
    <cellStyle name="Uwaga 3" xfId="37724" hidden="1"/>
    <cellStyle name="Uwaga 3" xfId="37722" hidden="1"/>
    <cellStyle name="Uwaga 3" xfId="37721" hidden="1"/>
    <cellStyle name="Uwaga 3" xfId="37708" hidden="1"/>
    <cellStyle name="Uwaga 3" xfId="37705" hidden="1"/>
    <cellStyle name="Uwaga 3" xfId="37703" hidden="1"/>
    <cellStyle name="Uwaga 3" xfId="37693" hidden="1"/>
    <cellStyle name="Uwaga 3" xfId="37690" hidden="1"/>
    <cellStyle name="Uwaga 3" xfId="37688" hidden="1"/>
    <cellStyle name="Uwaga 3" xfId="37678" hidden="1"/>
    <cellStyle name="Uwaga 3" xfId="37675" hidden="1"/>
    <cellStyle name="Uwaga 3" xfId="37673" hidden="1"/>
    <cellStyle name="Uwaga 3" xfId="37664" hidden="1"/>
    <cellStyle name="Uwaga 3" xfId="37662" hidden="1"/>
    <cellStyle name="Uwaga 3" xfId="37660" hidden="1"/>
    <cellStyle name="Uwaga 3" xfId="37648" hidden="1"/>
    <cellStyle name="Uwaga 3" xfId="37645" hidden="1"/>
    <cellStyle name="Uwaga 3" xfId="37643" hidden="1"/>
    <cellStyle name="Uwaga 3" xfId="37633" hidden="1"/>
    <cellStyle name="Uwaga 3" xfId="37630" hidden="1"/>
    <cellStyle name="Uwaga 3" xfId="37628" hidden="1"/>
    <cellStyle name="Uwaga 3" xfId="37618" hidden="1"/>
    <cellStyle name="Uwaga 3" xfId="37615" hidden="1"/>
    <cellStyle name="Uwaga 3" xfId="37613" hidden="1"/>
    <cellStyle name="Uwaga 3" xfId="37606" hidden="1"/>
    <cellStyle name="Uwaga 3" xfId="37603" hidden="1"/>
    <cellStyle name="Uwaga 3" xfId="37601" hidden="1"/>
    <cellStyle name="Uwaga 3" xfId="37591" hidden="1"/>
    <cellStyle name="Uwaga 3" xfId="37588" hidden="1"/>
    <cellStyle name="Uwaga 3" xfId="37585" hidden="1"/>
    <cellStyle name="Uwaga 3" xfId="37576" hidden="1"/>
    <cellStyle name="Uwaga 3" xfId="37572" hidden="1"/>
    <cellStyle name="Uwaga 3" xfId="37569" hidden="1"/>
    <cellStyle name="Uwaga 3" xfId="37561" hidden="1"/>
    <cellStyle name="Uwaga 3" xfId="37558" hidden="1"/>
    <cellStyle name="Uwaga 3" xfId="37555" hidden="1"/>
    <cellStyle name="Uwaga 3" xfId="37546" hidden="1"/>
    <cellStyle name="Uwaga 3" xfId="37543" hidden="1"/>
    <cellStyle name="Uwaga 3" xfId="37540" hidden="1"/>
    <cellStyle name="Uwaga 3" xfId="37530" hidden="1"/>
    <cellStyle name="Uwaga 3" xfId="37526" hidden="1"/>
    <cellStyle name="Uwaga 3" xfId="37523" hidden="1"/>
    <cellStyle name="Uwaga 3" xfId="37514" hidden="1"/>
    <cellStyle name="Uwaga 3" xfId="37510" hidden="1"/>
    <cellStyle name="Uwaga 3" xfId="37508" hidden="1"/>
    <cellStyle name="Uwaga 3" xfId="37500" hidden="1"/>
    <cellStyle name="Uwaga 3" xfId="37496" hidden="1"/>
    <cellStyle name="Uwaga 3" xfId="37493" hidden="1"/>
    <cellStyle name="Uwaga 3" xfId="37486" hidden="1"/>
    <cellStyle name="Uwaga 3" xfId="37483" hidden="1"/>
    <cellStyle name="Uwaga 3" xfId="37480" hidden="1"/>
    <cellStyle name="Uwaga 3" xfId="37471" hidden="1"/>
    <cellStyle name="Uwaga 3" xfId="37466" hidden="1"/>
    <cellStyle name="Uwaga 3" xfId="37463" hidden="1"/>
    <cellStyle name="Uwaga 3" xfId="37456" hidden="1"/>
    <cellStyle name="Uwaga 3" xfId="37451" hidden="1"/>
    <cellStyle name="Uwaga 3" xfId="37448" hidden="1"/>
    <cellStyle name="Uwaga 3" xfId="37441" hidden="1"/>
    <cellStyle name="Uwaga 3" xfId="37436" hidden="1"/>
    <cellStyle name="Uwaga 3" xfId="37433" hidden="1"/>
    <cellStyle name="Uwaga 3" xfId="37427" hidden="1"/>
    <cellStyle name="Uwaga 3" xfId="37423" hidden="1"/>
    <cellStyle name="Uwaga 3" xfId="37420" hidden="1"/>
    <cellStyle name="Uwaga 3" xfId="37412" hidden="1"/>
    <cellStyle name="Uwaga 3" xfId="37407" hidden="1"/>
    <cellStyle name="Uwaga 3" xfId="37403" hidden="1"/>
    <cellStyle name="Uwaga 3" xfId="37397" hidden="1"/>
    <cellStyle name="Uwaga 3" xfId="37392" hidden="1"/>
    <cellStyle name="Uwaga 3" xfId="37388" hidden="1"/>
    <cellStyle name="Uwaga 3" xfId="37382" hidden="1"/>
    <cellStyle name="Uwaga 3" xfId="37377" hidden="1"/>
    <cellStyle name="Uwaga 3" xfId="37373" hidden="1"/>
    <cellStyle name="Uwaga 3" xfId="37368" hidden="1"/>
    <cellStyle name="Uwaga 3" xfId="37364" hidden="1"/>
    <cellStyle name="Uwaga 3" xfId="37360" hidden="1"/>
    <cellStyle name="Uwaga 3" xfId="37352" hidden="1"/>
    <cellStyle name="Uwaga 3" xfId="37347" hidden="1"/>
    <cellStyle name="Uwaga 3" xfId="37343" hidden="1"/>
    <cellStyle name="Uwaga 3" xfId="37337" hidden="1"/>
    <cellStyle name="Uwaga 3" xfId="37332" hidden="1"/>
    <cellStyle name="Uwaga 3" xfId="37328" hidden="1"/>
    <cellStyle name="Uwaga 3" xfId="37322" hidden="1"/>
    <cellStyle name="Uwaga 3" xfId="37317" hidden="1"/>
    <cellStyle name="Uwaga 3" xfId="37313" hidden="1"/>
    <cellStyle name="Uwaga 3" xfId="37309" hidden="1"/>
    <cellStyle name="Uwaga 3" xfId="37304" hidden="1"/>
    <cellStyle name="Uwaga 3" xfId="37299" hidden="1"/>
    <cellStyle name="Uwaga 3" xfId="37294" hidden="1"/>
    <cellStyle name="Uwaga 3" xfId="37290" hidden="1"/>
    <cellStyle name="Uwaga 3" xfId="37286" hidden="1"/>
    <cellStyle name="Uwaga 3" xfId="37279" hidden="1"/>
    <cellStyle name="Uwaga 3" xfId="37275" hidden="1"/>
    <cellStyle name="Uwaga 3" xfId="37270" hidden="1"/>
    <cellStyle name="Uwaga 3" xfId="37264" hidden="1"/>
    <cellStyle name="Uwaga 3" xfId="37260" hidden="1"/>
    <cellStyle name="Uwaga 3" xfId="37255" hidden="1"/>
    <cellStyle name="Uwaga 3" xfId="37249" hidden="1"/>
    <cellStyle name="Uwaga 3" xfId="37245" hidden="1"/>
    <cellStyle name="Uwaga 3" xfId="37240" hidden="1"/>
    <cellStyle name="Uwaga 3" xfId="37234" hidden="1"/>
    <cellStyle name="Uwaga 3" xfId="37230" hidden="1"/>
    <cellStyle name="Uwaga 3" xfId="37226" hidden="1"/>
    <cellStyle name="Uwaga 3" xfId="38086" hidden="1"/>
    <cellStyle name="Uwaga 3" xfId="38085" hidden="1"/>
    <cellStyle name="Uwaga 3" xfId="38084" hidden="1"/>
    <cellStyle name="Uwaga 3" xfId="38071" hidden="1"/>
    <cellStyle name="Uwaga 3" xfId="38070" hidden="1"/>
    <cellStyle name="Uwaga 3" xfId="38069" hidden="1"/>
    <cellStyle name="Uwaga 3" xfId="38056" hidden="1"/>
    <cellStyle name="Uwaga 3" xfId="38055" hidden="1"/>
    <cellStyle name="Uwaga 3" xfId="38054" hidden="1"/>
    <cellStyle name="Uwaga 3" xfId="38041" hidden="1"/>
    <cellStyle name="Uwaga 3" xfId="38040" hidden="1"/>
    <cellStyle name="Uwaga 3" xfId="38039" hidden="1"/>
    <cellStyle name="Uwaga 3" xfId="38026" hidden="1"/>
    <cellStyle name="Uwaga 3" xfId="38025" hidden="1"/>
    <cellStyle name="Uwaga 3" xfId="38024" hidden="1"/>
    <cellStyle name="Uwaga 3" xfId="38012" hidden="1"/>
    <cellStyle name="Uwaga 3" xfId="38010" hidden="1"/>
    <cellStyle name="Uwaga 3" xfId="38008" hidden="1"/>
    <cellStyle name="Uwaga 3" xfId="37997" hidden="1"/>
    <cellStyle name="Uwaga 3" xfId="37995" hidden="1"/>
    <cellStyle name="Uwaga 3" xfId="37993" hidden="1"/>
    <cellStyle name="Uwaga 3" xfId="37982" hidden="1"/>
    <cellStyle name="Uwaga 3" xfId="37980" hidden="1"/>
    <cellStyle name="Uwaga 3" xfId="37978" hidden="1"/>
    <cellStyle name="Uwaga 3" xfId="37967" hidden="1"/>
    <cellStyle name="Uwaga 3" xfId="37965" hidden="1"/>
    <cellStyle name="Uwaga 3" xfId="37963" hidden="1"/>
    <cellStyle name="Uwaga 3" xfId="37952" hidden="1"/>
    <cellStyle name="Uwaga 3" xfId="37950" hidden="1"/>
    <cellStyle name="Uwaga 3" xfId="37948" hidden="1"/>
    <cellStyle name="Uwaga 3" xfId="37937" hidden="1"/>
    <cellStyle name="Uwaga 3" xfId="37935" hidden="1"/>
    <cellStyle name="Uwaga 3" xfId="37933" hidden="1"/>
    <cellStyle name="Uwaga 3" xfId="37922" hidden="1"/>
    <cellStyle name="Uwaga 3" xfId="37920" hidden="1"/>
    <cellStyle name="Uwaga 3" xfId="37918" hidden="1"/>
    <cellStyle name="Uwaga 3" xfId="37907" hidden="1"/>
    <cellStyle name="Uwaga 3" xfId="37905" hidden="1"/>
    <cellStyle name="Uwaga 3" xfId="37903" hidden="1"/>
    <cellStyle name="Uwaga 3" xfId="37892" hidden="1"/>
    <cellStyle name="Uwaga 3" xfId="37890" hidden="1"/>
    <cellStyle name="Uwaga 3" xfId="37888" hidden="1"/>
    <cellStyle name="Uwaga 3" xfId="37877" hidden="1"/>
    <cellStyle name="Uwaga 3" xfId="37875" hidden="1"/>
    <cellStyle name="Uwaga 3" xfId="37873" hidden="1"/>
    <cellStyle name="Uwaga 3" xfId="37862" hidden="1"/>
    <cellStyle name="Uwaga 3" xfId="37860" hidden="1"/>
    <cellStyle name="Uwaga 3" xfId="37858" hidden="1"/>
    <cellStyle name="Uwaga 3" xfId="37847" hidden="1"/>
    <cellStyle name="Uwaga 3" xfId="37845" hidden="1"/>
    <cellStyle name="Uwaga 3" xfId="37843" hidden="1"/>
    <cellStyle name="Uwaga 3" xfId="37832" hidden="1"/>
    <cellStyle name="Uwaga 3" xfId="37830" hidden="1"/>
    <cellStyle name="Uwaga 3" xfId="37827" hidden="1"/>
    <cellStyle name="Uwaga 3" xfId="37817" hidden="1"/>
    <cellStyle name="Uwaga 3" xfId="37814" hidden="1"/>
    <cellStyle name="Uwaga 3" xfId="37811" hidden="1"/>
    <cellStyle name="Uwaga 3" xfId="37802" hidden="1"/>
    <cellStyle name="Uwaga 3" xfId="37800" hidden="1"/>
    <cellStyle name="Uwaga 3" xfId="37797" hidden="1"/>
    <cellStyle name="Uwaga 3" xfId="37787" hidden="1"/>
    <cellStyle name="Uwaga 3" xfId="37785" hidden="1"/>
    <cellStyle name="Uwaga 3" xfId="37783" hidden="1"/>
    <cellStyle name="Uwaga 3" xfId="37772" hidden="1"/>
    <cellStyle name="Uwaga 3" xfId="37770" hidden="1"/>
    <cellStyle name="Uwaga 3" xfId="37768" hidden="1"/>
    <cellStyle name="Uwaga 3" xfId="37757" hidden="1"/>
    <cellStyle name="Uwaga 3" xfId="37755" hidden="1"/>
    <cellStyle name="Uwaga 3" xfId="37753" hidden="1"/>
    <cellStyle name="Uwaga 3" xfId="37742" hidden="1"/>
    <cellStyle name="Uwaga 3" xfId="37740" hidden="1"/>
    <cellStyle name="Uwaga 3" xfId="37738" hidden="1"/>
    <cellStyle name="Uwaga 3" xfId="37727" hidden="1"/>
    <cellStyle name="Uwaga 3" xfId="37725" hidden="1"/>
    <cellStyle name="Uwaga 3" xfId="37723" hidden="1"/>
    <cellStyle name="Uwaga 3" xfId="37712" hidden="1"/>
    <cellStyle name="Uwaga 3" xfId="37710" hidden="1"/>
    <cellStyle name="Uwaga 3" xfId="37707" hidden="1"/>
    <cellStyle name="Uwaga 3" xfId="37697" hidden="1"/>
    <cellStyle name="Uwaga 3" xfId="37694" hidden="1"/>
    <cellStyle name="Uwaga 3" xfId="37691" hidden="1"/>
    <cellStyle name="Uwaga 3" xfId="37682" hidden="1"/>
    <cellStyle name="Uwaga 3" xfId="37679" hidden="1"/>
    <cellStyle name="Uwaga 3" xfId="37676" hidden="1"/>
    <cellStyle name="Uwaga 3" xfId="37667" hidden="1"/>
    <cellStyle name="Uwaga 3" xfId="37665" hidden="1"/>
    <cellStyle name="Uwaga 3" xfId="37663" hidden="1"/>
    <cellStyle name="Uwaga 3" xfId="37652" hidden="1"/>
    <cellStyle name="Uwaga 3" xfId="37649" hidden="1"/>
    <cellStyle name="Uwaga 3" xfId="37646" hidden="1"/>
    <cellStyle name="Uwaga 3" xfId="37637" hidden="1"/>
    <cellStyle name="Uwaga 3" xfId="37634" hidden="1"/>
    <cellStyle name="Uwaga 3" xfId="37631" hidden="1"/>
    <cellStyle name="Uwaga 3" xfId="37622" hidden="1"/>
    <cellStyle name="Uwaga 3" xfId="37619" hidden="1"/>
    <cellStyle name="Uwaga 3" xfId="37616" hidden="1"/>
    <cellStyle name="Uwaga 3" xfId="37609" hidden="1"/>
    <cellStyle name="Uwaga 3" xfId="37605" hidden="1"/>
    <cellStyle name="Uwaga 3" xfId="37602" hidden="1"/>
    <cellStyle name="Uwaga 3" xfId="37594" hidden="1"/>
    <cellStyle name="Uwaga 3" xfId="37590" hidden="1"/>
    <cellStyle name="Uwaga 3" xfId="37587" hidden="1"/>
    <cellStyle name="Uwaga 3" xfId="37579" hidden="1"/>
    <cellStyle name="Uwaga 3" xfId="37575" hidden="1"/>
    <cellStyle name="Uwaga 3" xfId="37571" hidden="1"/>
    <cellStyle name="Uwaga 3" xfId="37564" hidden="1"/>
    <cellStyle name="Uwaga 3" xfId="37560" hidden="1"/>
    <cellStyle name="Uwaga 3" xfId="37557" hidden="1"/>
    <cellStyle name="Uwaga 3" xfId="37549" hidden="1"/>
    <cellStyle name="Uwaga 3" xfId="37545" hidden="1"/>
    <cellStyle name="Uwaga 3" xfId="37542" hidden="1"/>
    <cellStyle name="Uwaga 3" xfId="37533" hidden="1"/>
    <cellStyle name="Uwaga 3" xfId="37528" hidden="1"/>
    <cellStyle name="Uwaga 3" xfId="37524" hidden="1"/>
    <cellStyle name="Uwaga 3" xfId="37518" hidden="1"/>
    <cellStyle name="Uwaga 3" xfId="37513" hidden="1"/>
    <cellStyle name="Uwaga 3" xfId="37509" hidden="1"/>
    <cellStyle name="Uwaga 3" xfId="37503" hidden="1"/>
    <cellStyle name="Uwaga 3" xfId="37498" hidden="1"/>
    <cellStyle name="Uwaga 3" xfId="37494" hidden="1"/>
    <cellStyle name="Uwaga 3" xfId="37489" hidden="1"/>
    <cellStyle name="Uwaga 3" xfId="37485" hidden="1"/>
    <cellStyle name="Uwaga 3" xfId="37481" hidden="1"/>
    <cellStyle name="Uwaga 3" xfId="37474" hidden="1"/>
    <cellStyle name="Uwaga 3" xfId="37469" hidden="1"/>
    <cellStyle name="Uwaga 3" xfId="37465" hidden="1"/>
    <cellStyle name="Uwaga 3" xfId="37458" hidden="1"/>
    <cellStyle name="Uwaga 3" xfId="37453" hidden="1"/>
    <cellStyle name="Uwaga 3" xfId="37449" hidden="1"/>
    <cellStyle name="Uwaga 3" xfId="37444" hidden="1"/>
    <cellStyle name="Uwaga 3" xfId="37439" hidden="1"/>
    <cellStyle name="Uwaga 3" xfId="37435" hidden="1"/>
    <cellStyle name="Uwaga 3" xfId="37429" hidden="1"/>
    <cellStyle name="Uwaga 3" xfId="37425" hidden="1"/>
    <cellStyle name="Uwaga 3" xfId="37422" hidden="1"/>
    <cellStyle name="Uwaga 3" xfId="37415" hidden="1"/>
    <cellStyle name="Uwaga 3" xfId="37410" hidden="1"/>
    <cellStyle name="Uwaga 3" xfId="37405" hidden="1"/>
    <cellStyle name="Uwaga 3" xfId="37399" hidden="1"/>
    <cellStyle name="Uwaga 3" xfId="37394" hidden="1"/>
    <cellStyle name="Uwaga 3" xfId="37389" hidden="1"/>
    <cellStyle name="Uwaga 3" xfId="37384" hidden="1"/>
    <cellStyle name="Uwaga 3" xfId="37379" hidden="1"/>
    <cellStyle name="Uwaga 3" xfId="37374" hidden="1"/>
    <cellStyle name="Uwaga 3" xfId="37370" hidden="1"/>
    <cellStyle name="Uwaga 3" xfId="37366" hidden="1"/>
    <cellStyle name="Uwaga 3" xfId="37361" hidden="1"/>
    <cellStyle name="Uwaga 3" xfId="37354" hidden="1"/>
    <cellStyle name="Uwaga 3" xfId="37349" hidden="1"/>
    <cellStyle name="Uwaga 3" xfId="37344" hidden="1"/>
    <cellStyle name="Uwaga 3" xfId="37338" hidden="1"/>
    <cellStyle name="Uwaga 3" xfId="37333" hidden="1"/>
    <cellStyle name="Uwaga 3" xfId="37329" hidden="1"/>
    <cellStyle name="Uwaga 3" xfId="37324" hidden="1"/>
    <cellStyle name="Uwaga 3" xfId="37319" hidden="1"/>
    <cellStyle name="Uwaga 3" xfId="37314" hidden="1"/>
    <cellStyle name="Uwaga 3" xfId="37310" hidden="1"/>
    <cellStyle name="Uwaga 3" xfId="37305" hidden="1"/>
    <cellStyle name="Uwaga 3" xfId="37300" hidden="1"/>
    <cellStyle name="Uwaga 3" xfId="37295" hidden="1"/>
    <cellStyle name="Uwaga 3" xfId="37291" hidden="1"/>
    <cellStyle name="Uwaga 3" xfId="37287" hidden="1"/>
    <cellStyle name="Uwaga 3" xfId="37280" hidden="1"/>
    <cellStyle name="Uwaga 3" xfId="37276" hidden="1"/>
    <cellStyle name="Uwaga 3" xfId="37271" hidden="1"/>
    <cellStyle name="Uwaga 3" xfId="37265" hidden="1"/>
    <cellStyle name="Uwaga 3" xfId="37261" hidden="1"/>
    <cellStyle name="Uwaga 3" xfId="37256" hidden="1"/>
    <cellStyle name="Uwaga 3" xfId="37250" hidden="1"/>
    <cellStyle name="Uwaga 3" xfId="37246" hidden="1"/>
    <cellStyle name="Uwaga 3" xfId="37242" hidden="1"/>
    <cellStyle name="Uwaga 3" xfId="37235" hidden="1"/>
    <cellStyle name="Uwaga 3" xfId="37231" hidden="1"/>
    <cellStyle name="Uwaga 3" xfId="37227" hidden="1"/>
    <cellStyle name="Uwaga 3" xfId="38091" hidden="1"/>
    <cellStyle name="Uwaga 3" xfId="38089" hidden="1"/>
    <cellStyle name="Uwaga 3" xfId="38087" hidden="1"/>
    <cellStyle name="Uwaga 3" xfId="38074" hidden="1"/>
    <cellStyle name="Uwaga 3" xfId="38073" hidden="1"/>
    <cellStyle name="Uwaga 3" xfId="38072" hidden="1"/>
    <cellStyle name="Uwaga 3" xfId="38059" hidden="1"/>
    <cellStyle name="Uwaga 3" xfId="38058" hidden="1"/>
    <cellStyle name="Uwaga 3" xfId="38057" hidden="1"/>
    <cellStyle name="Uwaga 3" xfId="38045" hidden="1"/>
    <cellStyle name="Uwaga 3" xfId="38043" hidden="1"/>
    <cellStyle name="Uwaga 3" xfId="38042" hidden="1"/>
    <cellStyle name="Uwaga 3" xfId="38029" hidden="1"/>
    <cellStyle name="Uwaga 3" xfId="38028" hidden="1"/>
    <cellStyle name="Uwaga 3" xfId="38027" hidden="1"/>
    <cellStyle name="Uwaga 3" xfId="38015" hidden="1"/>
    <cellStyle name="Uwaga 3" xfId="38013" hidden="1"/>
    <cellStyle name="Uwaga 3" xfId="38011" hidden="1"/>
    <cellStyle name="Uwaga 3" xfId="38000" hidden="1"/>
    <cellStyle name="Uwaga 3" xfId="37998" hidden="1"/>
    <cellStyle name="Uwaga 3" xfId="37996" hidden="1"/>
    <cellStyle name="Uwaga 3" xfId="37985" hidden="1"/>
    <cellStyle name="Uwaga 3" xfId="37983" hidden="1"/>
    <cellStyle name="Uwaga 3" xfId="37981" hidden="1"/>
    <cellStyle name="Uwaga 3" xfId="37970" hidden="1"/>
    <cellStyle name="Uwaga 3" xfId="37968" hidden="1"/>
    <cellStyle name="Uwaga 3" xfId="37966" hidden="1"/>
    <cellStyle name="Uwaga 3" xfId="37955" hidden="1"/>
    <cellStyle name="Uwaga 3" xfId="37953" hidden="1"/>
    <cellStyle name="Uwaga 3" xfId="37951" hidden="1"/>
    <cellStyle name="Uwaga 3" xfId="37940" hidden="1"/>
    <cellStyle name="Uwaga 3" xfId="37938" hidden="1"/>
    <cellStyle name="Uwaga 3" xfId="37936" hidden="1"/>
    <cellStyle name="Uwaga 3" xfId="37925" hidden="1"/>
    <cellStyle name="Uwaga 3" xfId="37923" hidden="1"/>
    <cellStyle name="Uwaga 3" xfId="37921" hidden="1"/>
    <cellStyle name="Uwaga 3" xfId="37910" hidden="1"/>
    <cellStyle name="Uwaga 3" xfId="37908" hidden="1"/>
    <cellStyle name="Uwaga 3" xfId="37906" hidden="1"/>
    <cellStyle name="Uwaga 3" xfId="37895" hidden="1"/>
    <cellStyle name="Uwaga 3" xfId="37893" hidden="1"/>
    <cellStyle name="Uwaga 3" xfId="37891" hidden="1"/>
    <cellStyle name="Uwaga 3" xfId="37880" hidden="1"/>
    <cellStyle name="Uwaga 3" xfId="37878" hidden="1"/>
    <cellStyle name="Uwaga 3" xfId="37876" hidden="1"/>
    <cellStyle name="Uwaga 3" xfId="37865" hidden="1"/>
    <cellStyle name="Uwaga 3" xfId="37863" hidden="1"/>
    <cellStyle name="Uwaga 3" xfId="37861" hidden="1"/>
    <cellStyle name="Uwaga 3" xfId="37850" hidden="1"/>
    <cellStyle name="Uwaga 3" xfId="37848" hidden="1"/>
    <cellStyle name="Uwaga 3" xfId="37846" hidden="1"/>
    <cellStyle name="Uwaga 3" xfId="37835" hidden="1"/>
    <cellStyle name="Uwaga 3" xfId="37833" hidden="1"/>
    <cellStyle name="Uwaga 3" xfId="37831" hidden="1"/>
    <cellStyle name="Uwaga 3" xfId="37820" hidden="1"/>
    <cellStyle name="Uwaga 3" xfId="37818" hidden="1"/>
    <cellStyle name="Uwaga 3" xfId="37816" hidden="1"/>
    <cellStyle name="Uwaga 3" xfId="37805" hidden="1"/>
    <cellStyle name="Uwaga 3" xfId="37803" hidden="1"/>
    <cellStyle name="Uwaga 3" xfId="37801" hidden="1"/>
    <cellStyle name="Uwaga 3" xfId="37790" hidden="1"/>
    <cellStyle name="Uwaga 3" xfId="37788" hidden="1"/>
    <cellStyle name="Uwaga 3" xfId="37786" hidden="1"/>
    <cellStyle name="Uwaga 3" xfId="37775" hidden="1"/>
    <cellStyle name="Uwaga 3" xfId="37773" hidden="1"/>
    <cellStyle name="Uwaga 3" xfId="37771" hidden="1"/>
    <cellStyle name="Uwaga 3" xfId="37760" hidden="1"/>
    <cellStyle name="Uwaga 3" xfId="37758" hidden="1"/>
    <cellStyle name="Uwaga 3" xfId="37756" hidden="1"/>
    <cellStyle name="Uwaga 3" xfId="37745" hidden="1"/>
    <cellStyle name="Uwaga 3" xfId="37743" hidden="1"/>
    <cellStyle name="Uwaga 3" xfId="37741" hidden="1"/>
    <cellStyle name="Uwaga 3" xfId="37730" hidden="1"/>
    <cellStyle name="Uwaga 3" xfId="37728" hidden="1"/>
    <cellStyle name="Uwaga 3" xfId="37726" hidden="1"/>
    <cellStyle name="Uwaga 3" xfId="37715" hidden="1"/>
    <cellStyle name="Uwaga 3" xfId="37713" hidden="1"/>
    <cellStyle name="Uwaga 3" xfId="37711" hidden="1"/>
    <cellStyle name="Uwaga 3" xfId="37700" hidden="1"/>
    <cellStyle name="Uwaga 3" xfId="37698" hidden="1"/>
    <cellStyle name="Uwaga 3" xfId="37695" hidden="1"/>
    <cellStyle name="Uwaga 3" xfId="37685" hidden="1"/>
    <cellStyle name="Uwaga 3" xfId="37683" hidden="1"/>
    <cellStyle name="Uwaga 3" xfId="37681" hidden="1"/>
    <cellStyle name="Uwaga 3" xfId="37670" hidden="1"/>
    <cellStyle name="Uwaga 3" xfId="37668" hidden="1"/>
    <cellStyle name="Uwaga 3" xfId="37666" hidden="1"/>
    <cellStyle name="Uwaga 3" xfId="37655" hidden="1"/>
    <cellStyle name="Uwaga 3" xfId="37653" hidden="1"/>
    <cellStyle name="Uwaga 3" xfId="37650" hidden="1"/>
    <cellStyle name="Uwaga 3" xfId="37640" hidden="1"/>
    <cellStyle name="Uwaga 3" xfId="37638" hidden="1"/>
    <cellStyle name="Uwaga 3" xfId="37635" hidden="1"/>
    <cellStyle name="Uwaga 3" xfId="37625" hidden="1"/>
    <cellStyle name="Uwaga 3" xfId="37623" hidden="1"/>
    <cellStyle name="Uwaga 3" xfId="37620" hidden="1"/>
    <cellStyle name="Uwaga 3" xfId="37611" hidden="1"/>
    <cellStyle name="Uwaga 3" xfId="37608" hidden="1"/>
    <cellStyle name="Uwaga 3" xfId="37604" hidden="1"/>
    <cellStyle name="Uwaga 3" xfId="37596" hidden="1"/>
    <cellStyle name="Uwaga 3" xfId="37593" hidden="1"/>
    <cellStyle name="Uwaga 3" xfId="37589" hidden="1"/>
    <cellStyle name="Uwaga 3" xfId="37581" hidden="1"/>
    <cellStyle name="Uwaga 3" xfId="37578" hidden="1"/>
    <cellStyle name="Uwaga 3" xfId="37574" hidden="1"/>
    <cellStyle name="Uwaga 3" xfId="37566" hidden="1"/>
    <cellStyle name="Uwaga 3" xfId="37563" hidden="1"/>
    <cellStyle name="Uwaga 3" xfId="37559" hidden="1"/>
    <cellStyle name="Uwaga 3" xfId="37551" hidden="1"/>
    <cellStyle name="Uwaga 3" xfId="37548" hidden="1"/>
    <cellStyle name="Uwaga 3" xfId="37544" hidden="1"/>
    <cellStyle name="Uwaga 3" xfId="37536" hidden="1"/>
    <cellStyle name="Uwaga 3" xfId="37532" hidden="1"/>
    <cellStyle name="Uwaga 3" xfId="37527" hidden="1"/>
    <cellStyle name="Uwaga 3" xfId="37521" hidden="1"/>
    <cellStyle name="Uwaga 3" xfId="37517" hidden="1"/>
    <cellStyle name="Uwaga 3" xfId="37512" hidden="1"/>
    <cellStyle name="Uwaga 3" xfId="37506" hidden="1"/>
    <cellStyle name="Uwaga 3" xfId="37502" hidden="1"/>
    <cellStyle name="Uwaga 3" xfId="37497" hidden="1"/>
    <cellStyle name="Uwaga 3" xfId="37491" hidden="1"/>
    <cellStyle name="Uwaga 3" xfId="37488" hidden="1"/>
    <cellStyle name="Uwaga 3" xfId="37484" hidden="1"/>
    <cellStyle name="Uwaga 3" xfId="37476" hidden="1"/>
    <cellStyle name="Uwaga 3" xfId="37473" hidden="1"/>
    <cellStyle name="Uwaga 3" xfId="37468" hidden="1"/>
    <cellStyle name="Uwaga 3" xfId="37461" hidden="1"/>
    <cellStyle name="Uwaga 3" xfId="37457" hidden="1"/>
    <cellStyle name="Uwaga 3" xfId="37452" hidden="1"/>
    <cellStyle name="Uwaga 3" xfId="37446" hidden="1"/>
    <cellStyle name="Uwaga 3" xfId="37442" hidden="1"/>
    <cellStyle name="Uwaga 3" xfId="37437" hidden="1"/>
    <cellStyle name="Uwaga 3" xfId="37431" hidden="1"/>
    <cellStyle name="Uwaga 3" xfId="37428" hidden="1"/>
    <cellStyle name="Uwaga 3" xfId="37424" hidden="1"/>
    <cellStyle name="Uwaga 3" xfId="37416" hidden="1"/>
    <cellStyle name="Uwaga 3" xfId="37411" hidden="1"/>
    <cellStyle name="Uwaga 3" xfId="37406" hidden="1"/>
    <cellStyle name="Uwaga 3" xfId="37401" hidden="1"/>
    <cellStyle name="Uwaga 3" xfId="37396" hidden="1"/>
    <cellStyle name="Uwaga 3" xfId="37391" hidden="1"/>
    <cellStyle name="Uwaga 3" xfId="37386" hidden="1"/>
    <cellStyle name="Uwaga 3" xfId="37381" hidden="1"/>
    <cellStyle name="Uwaga 3" xfId="37376" hidden="1"/>
    <cellStyle name="Uwaga 3" xfId="37371" hidden="1"/>
    <cellStyle name="Uwaga 3" xfId="37367" hidden="1"/>
    <cellStyle name="Uwaga 3" xfId="37362" hidden="1"/>
    <cellStyle name="Uwaga 3" xfId="37355" hidden="1"/>
    <cellStyle name="Uwaga 3" xfId="37350" hidden="1"/>
    <cellStyle name="Uwaga 3" xfId="37345" hidden="1"/>
    <cellStyle name="Uwaga 3" xfId="37340" hidden="1"/>
    <cellStyle name="Uwaga 3" xfId="37335" hidden="1"/>
    <cellStyle name="Uwaga 3" xfId="37330" hidden="1"/>
    <cellStyle name="Uwaga 3" xfId="37325" hidden="1"/>
    <cellStyle name="Uwaga 3" xfId="37320" hidden="1"/>
    <cellStyle name="Uwaga 3" xfId="37315" hidden="1"/>
    <cellStyle name="Uwaga 3" xfId="37311" hidden="1"/>
    <cellStyle name="Uwaga 3" xfId="37306" hidden="1"/>
    <cellStyle name="Uwaga 3" xfId="37301" hidden="1"/>
    <cellStyle name="Uwaga 3" xfId="37296" hidden="1"/>
    <cellStyle name="Uwaga 3" xfId="37292" hidden="1"/>
    <cellStyle name="Uwaga 3" xfId="37288" hidden="1"/>
    <cellStyle name="Uwaga 3" xfId="37281" hidden="1"/>
    <cellStyle name="Uwaga 3" xfId="37277" hidden="1"/>
    <cellStyle name="Uwaga 3" xfId="37272" hidden="1"/>
    <cellStyle name="Uwaga 3" xfId="37266" hidden="1"/>
    <cellStyle name="Uwaga 3" xfId="37262" hidden="1"/>
    <cellStyle name="Uwaga 3" xfId="37257" hidden="1"/>
    <cellStyle name="Uwaga 3" xfId="37251" hidden="1"/>
    <cellStyle name="Uwaga 3" xfId="37247" hidden="1"/>
    <cellStyle name="Uwaga 3" xfId="37243" hidden="1"/>
    <cellStyle name="Uwaga 3" xfId="37236" hidden="1"/>
    <cellStyle name="Uwaga 3" xfId="37232" hidden="1"/>
    <cellStyle name="Uwaga 3" xfId="37228" hidden="1"/>
    <cellStyle name="Uwaga 3" xfId="38095" hidden="1"/>
    <cellStyle name="Uwaga 3" xfId="38094" hidden="1"/>
    <cellStyle name="Uwaga 3" xfId="38092" hidden="1"/>
    <cellStyle name="Uwaga 3" xfId="38079" hidden="1"/>
    <cellStyle name="Uwaga 3" xfId="38077" hidden="1"/>
    <cellStyle name="Uwaga 3" xfId="38075" hidden="1"/>
    <cellStyle name="Uwaga 3" xfId="38065" hidden="1"/>
    <cellStyle name="Uwaga 3" xfId="38063" hidden="1"/>
    <cellStyle name="Uwaga 3" xfId="38061" hidden="1"/>
    <cellStyle name="Uwaga 3" xfId="38050" hidden="1"/>
    <cellStyle name="Uwaga 3" xfId="38048" hidden="1"/>
    <cellStyle name="Uwaga 3" xfId="38046" hidden="1"/>
    <cellStyle name="Uwaga 3" xfId="38033" hidden="1"/>
    <cellStyle name="Uwaga 3" xfId="38031" hidden="1"/>
    <cellStyle name="Uwaga 3" xfId="38030" hidden="1"/>
    <cellStyle name="Uwaga 3" xfId="38017" hidden="1"/>
    <cellStyle name="Uwaga 3" xfId="38016" hidden="1"/>
    <cellStyle name="Uwaga 3" xfId="38014" hidden="1"/>
    <cellStyle name="Uwaga 3" xfId="38002" hidden="1"/>
    <cellStyle name="Uwaga 3" xfId="38001" hidden="1"/>
    <cellStyle name="Uwaga 3" xfId="37999" hidden="1"/>
    <cellStyle name="Uwaga 3" xfId="37987" hidden="1"/>
    <cellStyle name="Uwaga 3" xfId="37986" hidden="1"/>
    <cellStyle name="Uwaga 3" xfId="37984" hidden="1"/>
    <cellStyle name="Uwaga 3" xfId="37972" hidden="1"/>
    <cellStyle name="Uwaga 3" xfId="37971" hidden="1"/>
    <cellStyle name="Uwaga 3" xfId="37969" hidden="1"/>
    <cellStyle name="Uwaga 3" xfId="37957" hidden="1"/>
    <cellStyle name="Uwaga 3" xfId="37956" hidden="1"/>
    <cellStyle name="Uwaga 3" xfId="37954" hidden="1"/>
    <cellStyle name="Uwaga 3" xfId="37942" hidden="1"/>
    <cellStyle name="Uwaga 3" xfId="37941" hidden="1"/>
    <cellStyle name="Uwaga 3" xfId="37939" hidden="1"/>
    <cellStyle name="Uwaga 3" xfId="37927" hidden="1"/>
    <cellStyle name="Uwaga 3" xfId="37926" hidden="1"/>
    <cellStyle name="Uwaga 3" xfId="37924" hidden="1"/>
    <cellStyle name="Uwaga 3" xfId="37912" hidden="1"/>
    <cellStyle name="Uwaga 3" xfId="37911" hidden="1"/>
    <cellStyle name="Uwaga 3" xfId="37909" hidden="1"/>
    <cellStyle name="Uwaga 3" xfId="37897" hidden="1"/>
    <cellStyle name="Uwaga 3" xfId="37896" hidden="1"/>
    <cellStyle name="Uwaga 3" xfId="37894" hidden="1"/>
    <cellStyle name="Uwaga 3" xfId="37882" hidden="1"/>
    <cellStyle name="Uwaga 3" xfId="37881" hidden="1"/>
    <cellStyle name="Uwaga 3" xfId="37879" hidden="1"/>
    <cellStyle name="Uwaga 3" xfId="37867" hidden="1"/>
    <cellStyle name="Uwaga 3" xfId="37866" hidden="1"/>
    <cellStyle name="Uwaga 3" xfId="37864" hidden="1"/>
    <cellStyle name="Uwaga 3" xfId="37852" hidden="1"/>
    <cellStyle name="Uwaga 3" xfId="37851" hidden="1"/>
    <cellStyle name="Uwaga 3" xfId="37849" hidden="1"/>
    <cellStyle name="Uwaga 3" xfId="37837" hidden="1"/>
    <cellStyle name="Uwaga 3" xfId="37836" hidden="1"/>
    <cellStyle name="Uwaga 3" xfId="37834" hidden="1"/>
    <cellStyle name="Uwaga 3" xfId="37822" hidden="1"/>
    <cellStyle name="Uwaga 3" xfId="37821" hidden="1"/>
    <cellStyle name="Uwaga 3" xfId="37819" hidden="1"/>
    <cellStyle name="Uwaga 3" xfId="37807" hidden="1"/>
    <cellStyle name="Uwaga 3" xfId="37806" hidden="1"/>
    <cellStyle name="Uwaga 3" xfId="37804" hidden="1"/>
    <cellStyle name="Uwaga 3" xfId="37792" hidden="1"/>
    <cellStyle name="Uwaga 3" xfId="37791" hidden="1"/>
    <cellStyle name="Uwaga 3" xfId="37789" hidden="1"/>
    <cellStyle name="Uwaga 3" xfId="37777" hidden="1"/>
    <cellStyle name="Uwaga 3" xfId="37776" hidden="1"/>
    <cellStyle name="Uwaga 3" xfId="37774" hidden="1"/>
    <cellStyle name="Uwaga 3" xfId="37762" hidden="1"/>
    <cellStyle name="Uwaga 3" xfId="37761" hidden="1"/>
    <cellStyle name="Uwaga 3" xfId="37759" hidden="1"/>
    <cellStyle name="Uwaga 3" xfId="37747" hidden="1"/>
    <cellStyle name="Uwaga 3" xfId="37746" hidden="1"/>
    <cellStyle name="Uwaga 3" xfId="37744" hidden="1"/>
    <cellStyle name="Uwaga 3" xfId="37732" hidden="1"/>
    <cellStyle name="Uwaga 3" xfId="37731" hidden="1"/>
    <cellStyle name="Uwaga 3" xfId="37729" hidden="1"/>
    <cellStyle name="Uwaga 3" xfId="37717" hidden="1"/>
    <cellStyle name="Uwaga 3" xfId="37716" hidden="1"/>
    <cellStyle name="Uwaga 3" xfId="37714" hidden="1"/>
    <cellStyle name="Uwaga 3" xfId="37702" hidden="1"/>
    <cellStyle name="Uwaga 3" xfId="37701" hidden="1"/>
    <cellStyle name="Uwaga 3" xfId="37699" hidden="1"/>
    <cellStyle name="Uwaga 3" xfId="37687" hidden="1"/>
    <cellStyle name="Uwaga 3" xfId="37686" hidden="1"/>
    <cellStyle name="Uwaga 3" xfId="37684" hidden="1"/>
    <cellStyle name="Uwaga 3" xfId="37672" hidden="1"/>
    <cellStyle name="Uwaga 3" xfId="37671" hidden="1"/>
    <cellStyle name="Uwaga 3" xfId="37669" hidden="1"/>
    <cellStyle name="Uwaga 3" xfId="37657" hidden="1"/>
    <cellStyle name="Uwaga 3" xfId="37656" hidden="1"/>
    <cellStyle name="Uwaga 3" xfId="37654" hidden="1"/>
    <cellStyle name="Uwaga 3" xfId="37642" hidden="1"/>
    <cellStyle name="Uwaga 3" xfId="37641" hidden="1"/>
    <cellStyle name="Uwaga 3" xfId="37639" hidden="1"/>
    <cellStyle name="Uwaga 3" xfId="37627" hidden="1"/>
    <cellStyle name="Uwaga 3" xfId="37626" hidden="1"/>
    <cellStyle name="Uwaga 3" xfId="37624" hidden="1"/>
    <cellStyle name="Uwaga 3" xfId="37612" hidden="1"/>
    <cellStyle name="Uwaga 3" xfId="37610" hidden="1"/>
    <cellStyle name="Uwaga 3" xfId="37607" hidden="1"/>
    <cellStyle name="Uwaga 3" xfId="37597" hidden="1"/>
    <cellStyle name="Uwaga 3" xfId="37595" hidden="1"/>
    <cellStyle name="Uwaga 3" xfId="37592" hidden="1"/>
    <cellStyle name="Uwaga 3" xfId="37582" hidden="1"/>
    <cellStyle name="Uwaga 3" xfId="37580" hidden="1"/>
    <cellStyle name="Uwaga 3" xfId="37577" hidden="1"/>
    <cellStyle name="Uwaga 3" xfId="37567" hidden="1"/>
    <cellStyle name="Uwaga 3" xfId="37565" hidden="1"/>
    <cellStyle name="Uwaga 3" xfId="37562" hidden="1"/>
    <cellStyle name="Uwaga 3" xfId="37552" hidden="1"/>
    <cellStyle name="Uwaga 3" xfId="37550" hidden="1"/>
    <cellStyle name="Uwaga 3" xfId="37547" hidden="1"/>
    <cellStyle name="Uwaga 3" xfId="37537" hidden="1"/>
    <cellStyle name="Uwaga 3" xfId="37535" hidden="1"/>
    <cellStyle name="Uwaga 3" xfId="37531" hidden="1"/>
    <cellStyle name="Uwaga 3" xfId="37522" hidden="1"/>
    <cellStyle name="Uwaga 3" xfId="37519" hidden="1"/>
    <cellStyle name="Uwaga 3" xfId="37515" hidden="1"/>
    <cellStyle name="Uwaga 3" xfId="37507" hidden="1"/>
    <cellStyle name="Uwaga 3" xfId="37505" hidden="1"/>
    <cellStyle name="Uwaga 3" xfId="37501" hidden="1"/>
    <cellStyle name="Uwaga 3" xfId="37492" hidden="1"/>
    <cellStyle name="Uwaga 3" xfId="37490" hidden="1"/>
    <cellStyle name="Uwaga 3" xfId="37487" hidden="1"/>
    <cellStyle name="Uwaga 3" xfId="37477" hidden="1"/>
    <cellStyle name="Uwaga 3" xfId="37475" hidden="1"/>
    <cellStyle name="Uwaga 3" xfId="37470" hidden="1"/>
    <cellStyle name="Uwaga 3" xfId="37462" hidden="1"/>
    <cellStyle name="Uwaga 3" xfId="37460" hidden="1"/>
    <cellStyle name="Uwaga 3" xfId="37455" hidden="1"/>
    <cellStyle name="Uwaga 3" xfId="37447" hidden="1"/>
    <cellStyle name="Uwaga 3" xfId="37445" hidden="1"/>
    <cellStyle name="Uwaga 3" xfId="37440" hidden="1"/>
    <cellStyle name="Uwaga 3" xfId="37432" hidden="1"/>
    <cellStyle name="Uwaga 3" xfId="37430" hidden="1"/>
    <cellStyle name="Uwaga 3" xfId="37426" hidden="1"/>
    <cellStyle name="Uwaga 3" xfId="37417" hidden="1"/>
    <cellStyle name="Uwaga 3" xfId="37414" hidden="1"/>
    <cellStyle name="Uwaga 3" xfId="37409" hidden="1"/>
    <cellStyle name="Uwaga 3" xfId="37402" hidden="1"/>
    <cellStyle name="Uwaga 3" xfId="37398" hidden="1"/>
    <cellStyle name="Uwaga 3" xfId="37393" hidden="1"/>
    <cellStyle name="Uwaga 3" xfId="37387" hidden="1"/>
    <cellStyle name="Uwaga 3" xfId="37383" hidden="1"/>
    <cellStyle name="Uwaga 3" xfId="37378" hidden="1"/>
    <cellStyle name="Uwaga 3" xfId="37372" hidden="1"/>
    <cellStyle name="Uwaga 3" xfId="37369" hidden="1"/>
    <cellStyle name="Uwaga 3" xfId="37365" hidden="1"/>
    <cellStyle name="Uwaga 3" xfId="37356" hidden="1"/>
    <cellStyle name="Uwaga 3" xfId="37351" hidden="1"/>
    <cellStyle name="Uwaga 3" xfId="37346" hidden="1"/>
    <cellStyle name="Uwaga 3" xfId="37341" hidden="1"/>
    <cellStyle name="Uwaga 3" xfId="37336" hidden="1"/>
    <cellStyle name="Uwaga 3" xfId="37331" hidden="1"/>
    <cellStyle name="Uwaga 3" xfId="37326" hidden="1"/>
    <cellStyle name="Uwaga 3" xfId="37321" hidden="1"/>
    <cellStyle name="Uwaga 3" xfId="37316" hidden="1"/>
    <cellStyle name="Uwaga 3" xfId="37312" hidden="1"/>
    <cellStyle name="Uwaga 3" xfId="37307" hidden="1"/>
    <cellStyle name="Uwaga 3" xfId="37302" hidden="1"/>
    <cellStyle name="Uwaga 3" xfId="37297" hidden="1"/>
    <cellStyle name="Uwaga 3" xfId="37293" hidden="1"/>
    <cellStyle name="Uwaga 3" xfId="37289" hidden="1"/>
    <cellStyle name="Uwaga 3" xfId="37282" hidden="1"/>
    <cellStyle name="Uwaga 3" xfId="37278" hidden="1"/>
    <cellStyle name="Uwaga 3" xfId="37273" hidden="1"/>
    <cellStyle name="Uwaga 3" xfId="37267" hidden="1"/>
    <cellStyle name="Uwaga 3" xfId="37263" hidden="1"/>
    <cellStyle name="Uwaga 3" xfId="37258" hidden="1"/>
    <cellStyle name="Uwaga 3" xfId="37252" hidden="1"/>
    <cellStyle name="Uwaga 3" xfId="37248" hidden="1"/>
    <cellStyle name="Uwaga 3" xfId="37244" hidden="1"/>
    <cellStyle name="Uwaga 3" xfId="37237" hidden="1"/>
    <cellStyle name="Uwaga 3" xfId="37233" hidden="1"/>
    <cellStyle name="Uwaga 3" xfId="37229" hidden="1"/>
    <cellStyle name="Uwaga 3" xfId="38186" hidden="1"/>
    <cellStyle name="Uwaga 3" xfId="38187" hidden="1"/>
    <cellStyle name="Uwaga 3" xfId="38189" hidden="1"/>
    <cellStyle name="Uwaga 3" xfId="38195" hidden="1"/>
    <cellStyle name="Uwaga 3" xfId="38196" hidden="1"/>
    <cellStyle name="Uwaga 3" xfId="38199" hidden="1"/>
    <cellStyle name="Uwaga 3" xfId="38204" hidden="1"/>
    <cellStyle name="Uwaga 3" xfId="38205" hidden="1"/>
    <cellStyle name="Uwaga 3" xfId="38208" hidden="1"/>
    <cellStyle name="Uwaga 3" xfId="38213" hidden="1"/>
    <cellStyle name="Uwaga 3" xfId="38214" hidden="1"/>
    <cellStyle name="Uwaga 3" xfId="38215" hidden="1"/>
    <cellStyle name="Uwaga 3" xfId="38222" hidden="1"/>
    <cellStyle name="Uwaga 3" xfId="38225" hidden="1"/>
    <cellStyle name="Uwaga 3" xfId="38228" hidden="1"/>
    <cellStyle name="Uwaga 3" xfId="38234" hidden="1"/>
    <cellStyle name="Uwaga 3" xfId="38237" hidden="1"/>
    <cellStyle name="Uwaga 3" xfId="38239" hidden="1"/>
    <cellStyle name="Uwaga 3" xfId="38244" hidden="1"/>
    <cellStyle name="Uwaga 3" xfId="38247" hidden="1"/>
    <cellStyle name="Uwaga 3" xfId="38248" hidden="1"/>
    <cellStyle name="Uwaga 3" xfId="38252" hidden="1"/>
    <cellStyle name="Uwaga 3" xfId="38255" hidden="1"/>
    <cellStyle name="Uwaga 3" xfId="38257" hidden="1"/>
    <cellStyle name="Uwaga 3" xfId="38258" hidden="1"/>
    <cellStyle name="Uwaga 3" xfId="38259" hidden="1"/>
    <cellStyle name="Uwaga 3" xfId="38262" hidden="1"/>
    <cellStyle name="Uwaga 3" xfId="38269" hidden="1"/>
    <cellStyle name="Uwaga 3" xfId="38272" hidden="1"/>
    <cellStyle name="Uwaga 3" xfId="38275" hidden="1"/>
    <cellStyle name="Uwaga 3" xfId="38278" hidden="1"/>
    <cellStyle name="Uwaga 3" xfId="38281" hidden="1"/>
    <cellStyle name="Uwaga 3" xfId="38284" hidden="1"/>
    <cellStyle name="Uwaga 3" xfId="38286" hidden="1"/>
    <cellStyle name="Uwaga 3" xfId="38289" hidden="1"/>
    <cellStyle name="Uwaga 3" xfId="38292" hidden="1"/>
    <cellStyle name="Uwaga 3" xfId="38294" hidden="1"/>
    <cellStyle name="Uwaga 3" xfId="38295" hidden="1"/>
    <cellStyle name="Uwaga 3" xfId="38297" hidden="1"/>
    <cellStyle name="Uwaga 3" xfId="38304" hidden="1"/>
    <cellStyle name="Uwaga 3" xfId="38307" hidden="1"/>
    <cellStyle name="Uwaga 3" xfId="38310" hidden="1"/>
    <cellStyle name="Uwaga 3" xfId="38314" hidden="1"/>
    <cellStyle name="Uwaga 3" xfId="38317" hidden="1"/>
    <cellStyle name="Uwaga 3" xfId="38320" hidden="1"/>
    <cellStyle name="Uwaga 3" xfId="38322" hidden="1"/>
    <cellStyle name="Uwaga 3" xfId="38325" hidden="1"/>
    <cellStyle name="Uwaga 3" xfId="38328" hidden="1"/>
    <cellStyle name="Uwaga 3" xfId="38330" hidden="1"/>
    <cellStyle name="Uwaga 3" xfId="38331" hidden="1"/>
    <cellStyle name="Uwaga 3" xfId="38334" hidden="1"/>
    <cellStyle name="Uwaga 3" xfId="38341" hidden="1"/>
    <cellStyle name="Uwaga 3" xfId="38344" hidden="1"/>
    <cellStyle name="Uwaga 3" xfId="38347" hidden="1"/>
    <cellStyle name="Uwaga 3" xfId="38351" hidden="1"/>
    <cellStyle name="Uwaga 3" xfId="38354" hidden="1"/>
    <cellStyle name="Uwaga 3" xfId="38356" hidden="1"/>
    <cellStyle name="Uwaga 3" xfId="38359" hidden="1"/>
    <cellStyle name="Uwaga 3" xfId="38362" hidden="1"/>
    <cellStyle name="Uwaga 3" xfId="38365" hidden="1"/>
    <cellStyle name="Uwaga 3" xfId="38366" hidden="1"/>
    <cellStyle name="Uwaga 3" xfId="38367" hidden="1"/>
    <cellStyle name="Uwaga 3" xfId="38369" hidden="1"/>
    <cellStyle name="Uwaga 3" xfId="38375" hidden="1"/>
    <cellStyle name="Uwaga 3" xfId="38376" hidden="1"/>
    <cellStyle name="Uwaga 3" xfId="38378" hidden="1"/>
    <cellStyle name="Uwaga 3" xfId="38384" hidden="1"/>
    <cellStyle name="Uwaga 3" xfId="38386" hidden="1"/>
    <cellStyle name="Uwaga 3" xfId="38389" hidden="1"/>
    <cellStyle name="Uwaga 3" xfId="38393" hidden="1"/>
    <cellStyle name="Uwaga 3" xfId="38394" hidden="1"/>
    <cellStyle name="Uwaga 3" xfId="38396" hidden="1"/>
    <cellStyle name="Uwaga 3" xfId="38402" hidden="1"/>
    <cellStyle name="Uwaga 3" xfId="38403" hidden="1"/>
    <cellStyle name="Uwaga 3" xfId="38404" hidden="1"/>
    <cellStyle name="Uwaga 3" xfId="38412" hidden="1"/>
    <cellStyle name="Uwaga 3" xfId="38415" hidden="1"/>
    <cellStyle name="Uwaga 3" xfId="38418" hidden="1"/>
    <cellStyle name="Uwaga 3" xfId="38421" hidden="1"/>
    <cellStyle name="Uwaga 3" xfId="38424" hidden="1"/>
    <cellStyle name="Uwaga 3" xfId="38427" hidden="1"/>
    <cellStyle name="Uwaga 3" xfId="38430" hidden="1"/>
    <cellStyle name="Uwaga 3" xfId="38433" hidden="1"/>
    <cellStyle name="Uwaga 3" xfId="38436" hidden="1"/>
    <cellStyle name="Uwaga 3" xfId="38438" hidden="1"/>
    <cellStyle name="Uwaga 3" xfId="38439" hidden="1"/>
    <cellStyle name="Uwaga 3" xfId="38441" hidden="1"/>
    <cellStyle name="Uwaga 3" xfId="38448" hidden="1"/>
    <cellStyle name="Uwaga 3" xfId="38451" hidden="1"/>
    <cellStyle name="Uwaga 3" xfId="38454" hidden="1"/>
    <cellStyle name="Uwaga 3" xfId="38457" hidden="1"/>
    <cellStyle name="Uwaga 3" xfId="38460" hidden="1"/>
    <cellStyle name="Uwaga 3" xfId="38463" hidden="1"/>
    <cellStyle name="Uwaga 3" xfId="38466" hidden="1"/>
    <cellStyle name="Uwaga 3" xfId="38468" hidden="1"/>
    <cellStyle name="Uwaga 3" xfId="38471" hidden="1"/>
    <cellStyle name="Uwaga 3" xfId="38474" hidden="1"/>
    <cellStyle name="Uwaga 3" xfId="38475" hidden="1"/>
    <cellStyle name="Uwaga 3" xfId="38476" hidden="1"/>
    <cellStyle name="Uwaga 3" xfId="38483" hidden="1"/>
    <cellStyle name="Uwaga 3" xfId="38484" hidden="1"/>
    <cellStyle name="Uwaga 3" xfId="38486" hidden="1"/>
    <cellStyle name="Uwaga 3" xfId="38492" hidden="1"/>
    <cellStyle name="Uwaga 3" xfId="38493" hidden="1"/>
    <cellStyle name="Uwaga 3" xfId="38495" hidden="1"/>
    <cellStyle name="Uwaga 3" xfId="38501" hidden="1"/>
    <cellStyle name="Uwaga 3" xfId="38502" hidden="1"/>
    <cellStyle name="Uwaga 3" xfId="38504" hidden="1"/>
    <cellStyle name="Uwaga 3" xfId="38510" hidden="1"/>
    <cellStyle name="Uwaga 3" xfId="38511" hidden="1"/>
    <cellStyle name="Uwaga 3" xfId="38512" hidden="1"/>
    <cellStyle name="Uwaga 3" xfId="38520" hidden="1"/>
    <cellStyle name="Uwaga 3" xfId="38522" hidden="1"/>
    <cellStyle name="Uwaga 3" xfId="38525" hidden="1"/>
    <cellStyle name="Uwaga 3" xfId="38529" hidden="1"/>
    <cellStyle name="Uwaga 3" xfId="38532" hidden="1"/>
    <cellStyle name="Uwaga 3" xfId="38535" hidden="1"/>
    <cellStyle name="Uwaga 3" xfId="38538" hidden="1"/>
    <cellStyle name="Uwaga 3" xfId="38540" hidden="1"/>
    <cellStyle name="Uwaga 3" xfId="38543" hidden="1"/>
    <cellStyle name="Uwaga 3" xfId="38546" hidden="1"/>
    <cellStyle name="Uwaga 3" xfId="38547" hidden="1"/>
    <cellStyle name="Uwaga 3" xfId="38548" hidden="1"/>
    <cellStyle name="Uwaga 3" xfId="38555" hidden="1"/>
    <cellStyle name="Uwaga 3" xfId="38557" hidden="1"/>
    <cellStyle name="Uwaga 3" xfId="38559" hidden="1"/>
    <cellStyle name="Uwaga 3" xfId="38564" hidden="1"/>
    <cellStyle name="Uwaga 3" xfId="38566" hidden="1"/>
    <cellStyle name="Uwaga 3" xfId="38568" hidden="1"/>
    <cellStyle name="Uwaga 3" xfId="38573" hidden="1"/>
    <cellStyle name="Uwaga 3" xfId="38575" hidden="1"/>
    <cellStyle name="Uwaga 3" xfId="38577" hidden="1"/>
    <cellStyle name="Uwaga 3" xfId="38582" hidden="1"/>
    <cellStyle name="Uwaga 3" xfId="38583" hidden="1"/>
    <cellStyle name="Uwaga 3" xfId="38584" hidden="1"/>
    <cellStyle name="Uwaga 3" xfId="38591" hidden="1"/>
    <cellStyle name="Uwaga 3" xfId="38593" hidden="1"/>
    <cellStyle name="Uwaga 3" xfId="38595" hidden="1"/>
    <cellStyle name="Uwaga 3" xfId="38600" hidden="1"/>
    <cellStyle name="Uwaga 3" xfId="38602" hidden="1"/>
    <cellStyle name="Uwaga 3" xfId="38604" hidden="1"/>
    <cellStyle name="Uwaga 3" xfId="38609" hidden="1"/>
    <cellStyle name="Uwaga 3" xfId="38611" hidden="1"/>
    <cellStyle name="Uwaga 3" xfId="38612" hidden="1"/>
    <cellStyle name="Uwaga 3" xfId="38618" hidden="1"/>
    <cellStyle name="Uwaga 3" xfId="38619" hidden="1"/>
    <cellStyle name="Uwaga 3" xfId="38620" hidden="1"/>
    <cellStyle name="Uwaga 3" xfId="38627" hidden="1"/>
    <cellStyle name="Uwaga 3" xfId="38629" hidden="1"/>
    <cellStyle name="Uwaga 3" xfId="38631" hidden="1"/>
    <cellStyle name="Uwaga 3" xfId="38636" hidden="1"/>
    <cellStyle name="Uwaga 3" xfId="38638" hidden="1"/>
    <cellStyle name="Uwaga 3" xfId="38640" hidden="1"/>
    <cellStyle name="Uwaga 3" xfId="38645" hidden="1"/>
    <cellStyle name="Uwaga 3" xfId="38647" hidden="1"/>
    <cellStyle name="Uwaga 3" xfId="38649" hidden="1"/>
    <cellStyle name="Uwaga 3" xfId="38654" hidden="1"/>
    <cellStyle name="Uwaga 3" xfId="38655" hidden="1"/>
    <cellStyle name="Uwaga 3" xfId="38657" hidden="1"/>
    <cellStyle name="Uwaga 3" xfId="38663" hidden="1"/>
    <cellStyle name="Uwaga 3" xfId="38664" hidden="1"/>
    <cellStyle name="Uwaga 3" xfId="38665" hidden="1"/>
    <cellStyle name="Uwaga 3" xfId="38672" hidden="1"/>
    <cellStyle name="Uwaga 3" xfId="38673" hidden="1"/>
    <cellStyle name="Uwaga 3" xfId="38674" hidden="1"/>
    <cellStyle name="Uwaga 3" xfId="38681" hidden="1"/>
    <cellStyle name="Uwaga 3" xfId="38682" hidden="1"/>
    <cellStyle name="Uwaga 3" xfId="38683" hidden="1"/>
    <cellStyle name="Uwaga 3" xfId="38690" hidden="1"/>
    <cellStyle name="Uwaga 3" xfId="38691" hidden="1"/>
    <cellStyle name="Uwaga 3" xfId="38692" hidden="1"/>
    <cellStyle name="Uwaga 3" xfId="38699" hidden="1"/>
    <cellStyle name="Uwaga 3" xfId="38700" hidden="1"/>
    <cellStyle name="Uwaga 3" xfId="38701" hidden="1"/>
    <cellStyle name="Uwaga 3" xfId="38751" hidden="1"/>
    <cellStyle name="Uwaga 3" xfId="38752" hidden="1"/>
    <cellStyle name="Uwaga 3" xfId="38754" hidden="1"/>
    <cellStyle name="Uwaga 3" xfId="38766" hidden="1"/>
    <cellStyle name="Uwaga 3" xfId="38767" hidden="1"/>
    <cellStyle name="Uwaga 3" xfId="38772" hidden="1"/>
    <cellStyle name="Uwaga 3" xfId="38781" hidden="1"/>
    <cellStyle name="Uwaga 3" xfId="38782" hidden="1"/>
    <cellStyle name="Uwaga 3" xfId="38787" hidden="1"/>
    <cellStyle name="Uwaga 3" xfId="38796" hidden="1"/>
    <cellStyle name="Uwaga 3" xfId="38797" hidden="1"/>
    <cellStyle name="Uwaga 3" xfId="38798" hidden="1"/>
    <cellStyle name="Uwaga 3" xfId="38811" hidden="1"/>
    <cellStyle name="Uwaga 3" xfId="38816" hidden="1"/>
    <cellStyle name="Uwaga 3" xfId="38821" hidden="1"/>
    <cellStyle name="Uwaga 3" xfId="38831" hidden="1"/>
    <cellStyle name="Uwaga 3" xfId="38836" hidden="1"/>
    <cellStyle name="Uwaga 3" xfId="38840" hidden="1"/>
    <cellStyle name="Uwaga 3" xfId="38847" hidden="1"/>
    <cellStyle name="Uwaga 3" xfId="38852" hidden="1"/>
    <cellStyle name="Uwaga 3" xfId="38855" hidden="1"/>
    <cellStyle name="Uwaga 3" xfId="38861" hidden="1"/>
    <cellStyle name="Uwaga 3" xfId="38866" hidden="1"/>
    <cellStyle name="Uwaga 3" xfId="38870" hidden="1"/>
    <cellStyle name="Uwaga 3" xfId="38871" hidden="1"/>
    <cellStyle name="Uwaga 3" xfId="38872" hidden="1"/>
    <cellStyle name="Uwaga 3" xfId="38876" hidden="1"/>
    <cellStyle name="Uwaga 3" xfId="38888" hidden="1"/>
    <cellStyle name="Uwaga 3" xfId="38893" hidden="1"/>
    <cellStyle name="Uwaga 3" xfId="38898" hidden="1"/>
    <cellStyle name="Uwaga 3" xfId="38903" hidden="1"/>
    <cellStyle name="Uwaga 3" xfId="38908" hidden="1"/>
    <cellStyle name="Uwaga 3" xfId="38913" hidden="1"/>
    <cellStyle name="Uwaga 3" xfId="38917" hidden="1"/>
    <cellStyle name="Uwaga 3" xfId="38921" hidden="1"/>
    <cellStyle name="Uwaga 3" xfId="38926" hidden="1"/>
    <cellStyle name="Uwaga 3" xfId="38931" hidden="1"/>
    <cellStyle name="Uwaga 3" xfId="38932" hidden="1"/>
    <cellStyle name="Uwaga 3" xfId="38934" hidden="1"/>
    <cellStyle name="Uwaga 3" xfId="38947" hidden="1"/>
    <cellStyle name="Uwaga 3" xfId="38951" hidden="1"/>
    <cellStyle name="Uwaga 3" xfId="38956" hidden="1"/>
    <cellStyle name="Uwaga 3" xfId="38963" hidden="1"/>
    <cellStyle name="Uwaga 3" xfId="38967" hidden="1"/>
    <cellStyle name="Uwaga 3" xfId="38972" hidden="1"/>
    <cellStyle name="Uwaga 3" xfId="38977" hidden="1"/>
    <cellStyle name="Uwaga 3" xfId="38980" hidden="1"/>
    <cellStyle name="Uwaga 3" xfId="38985" hidden="1"/>
    <cellStyle name="Uwaga 3" xfId="38991" hidden="1"/>
    <cellStyle name="Uwaga 3" xfId="38992" hidden="1"/>
    <cellStyle name="Uwaga 3" xfId="38995" hidden="1"/>
    <cellStyle name="Uwaga 3" xfId="39008" hidden="1"/>
    <cellStyle name="Uwaga 3" xfId="39012" hidden="1"/>
    <cellStyle name="Uwaga 3" xfId="39017" hidden="1"/>
    <cellStyle name="Uwaga 3" xfId="39024" hidden="1"/>
    <cellStyle name="Uwaga 3" xfId="39029" hidden="1"/>
    <cellStyle name="Uwaga 3" xfId="39033" hidden="1"/>
    <cellStyle name="Uwaga 3" xfId="39038" hidden="1"/>
    <cellStyle name="Uwaga 3" xfId="39042" hidden="1"/>
    <cellStyle name="Uwaga 3" xfId="39047" hidden="1"/>
    <cellStyle name="Uwaga 3" xfId="39051" hidden="1"/>
    <cellStyle name="Uwaga 3" xfId="39052" hidden="1"/>
    <cellStyle name="Uwaga 3" xfId="39054" hidden="1"/>
    <cellStyle name="Uwaga 3" xfId="39066" hidden="1"/>
    <cellStyle name="Uwaga 3" xfId="39067" hidden="1"/>
    <cellStyle name="Uwaga 3" xfId="39069" hidden="1"/>
    <cellStyle name="Uwaga 3" xfId="39081" hidden="1"/>
    <cellStyle name="Uwaga 3" xfId="39083" hidden="1"/>
    <cellStyle name="Uwaga 3" xfId="39086" hidden="1"/>
    <cellStyle name="Uwaga 3" xfId="39096" hidden="1"/>
    <cellStyle name="Uwaga 3" xfId="39097" hidden="1"/>
    <cellStyle name="Uwaga 3" xfId="39099" hidden="1"/>
    <cellStyle name="Uwaga 3" xfId="39111" hidden="1"/>
    <cellStyle name="Uwaga 3" xfId="39112" hidden="1"/>
    <cellStyle name="Uwaga 3" xfId="39113" hidden="1"/>
    <cellStyle name="Uwaga 3" xfId="39127" hidden="1"/>
    <cellStyle name="Uwaga 3" xfId="39130" hidden="1"/>
    <cellStyle name="Uwaga 3" xfId="39134" hidden="1"/>
    <cellStyle name="Uwaga 3" xfId="39142" hidden="1"/>
    <cellStyle name="Uwaga 3" xfId="39145" hidden="1"/>
    <cellStyle name="Uwaga 3" xfId="39149" hidden="1"/>
    <cellStyle name="Uwaga 3" xfId="39157" hidden="1"/>
    <cellStyle name="Uwaga 3" xfId="39160" hidden="1"/>
    <cellStyle name="Uwaga 3" xfId="39164" hidden="1"/>
    <cellStyle name="Uwaga 3" xfId="39171" hidden="1"/>
    <cellStyle name="Uwaga 3" xfId="39172" hidden="1"/>
    <cellStyle name="Uwaga 3" xfId="39174" hidden="1"/>
    <cellStyle name="Uwaga 3" xfId="39187" hidden="1"/>
    <cellStyle name="Uwaga 3" xfId="39190" hidden="1"/>
    <cellStyle name="Uwaga 3" xfId="39193" hidden="1"/>
    <cellStyle name="Uwaga 3" xfId="39202" hidden="1"/>
    <cellStyle name="Uwaga 3" xfId="39205" hidden="1"/>
    <cellStyle name="Uwaga 3" xfId="39209" hidden="1"/>
    <cellStyle name="Uwaga 3" xfId="39217" hidden="1"/>
    <cellStyle name="Uwaga 3" xfId="39219" hidden="1"/>
    <cellStyle name="Uwaga 3" xfId="39222" hidden="1"/>
    <cellStyle name="Uwaga 3" xfId="39231" hidden="1"/>
    <cellStyle name="Uwaga 3" xfId="39232" hidden="1"/>
    <cellStyle name="Uwaga 3" xfId="39233" hidden="1"/>
    <cellStyle name="Uwaga 3" xfId="39246" hidden="1"/>
    <cellStyle name="Uwaga 3" xfId="39247" hidden="1"/>
    <cellStyle name="Uwaga 3" xfId="39249" hidden="1"/>
    <cellStyle name="Uwaga 3" xfId="39261" hidden="1"/>
    <cellStyle name="Uwaga 3" xfId="39262" hidden="1"/>
    <cellStyle name="Uwaga 3" xfId="39264" hidden="1"/>
    <cellStyle name="Uwaga 3" xfId="39276" hidden="1"/>
    <cellStyle name="Uwaga 3" xfId="39277" hidden="1"/>
    <cellStyle name="Uwaga 3" xfId="39279" hidden="1"/>
    <cellStyle name="Uwaga 3" xfId="39291" hidden="1"/>
    <cellStyle name="Uwaga 3" xfId="39292" hidden="1"/>
    <cellStyle name="Uwaga 3" xfId="39293" hidden="1"/>
    <cellStyle name="Uwaga 3" xfId="39307" hidden="1"/>
    <cellStyle name="Uwaga 3" xfId="39309" hidden="1"/>
    <cellStyle name="Uwaga 3" xfId="39312" hidden="1"/>
    <cellStyle name="Uwaga 3" xfId="39322" hidden="1"/>
    <cellStyle name="Uwaga 3" xfId="39325" hidden="1"/>
    <cellStyle name="Uwaga 3" xfId="39328" hidden="1"/>
    <cellStyle name="Uwaga 3" xfId="39337" hidden="1"/>
    <cellStyle name="Uwaga 3" xfId="39339" hidden="1"/>
    <cellStyle name="Uwaga 3" xfId="39342" hidden="1"/>
    <cellStyle name="Uwaga 3" xfId="39351" hidden="1"/>
    <cellStyle name="Uwaga 3" xfId="39352" hidden="1"/>
    <cellStyle name="Uwaga 3" xfId="39353" hidden="1"/>
    <cellStyle name="Uwaga 3" xfId="39366" hidden="1"/>
    <cellStyle name="Uwaga 3" xfId="39368" hidden="1"/>
    <cellStyle name="Uwaga 3" xfId="39370" hidden="1"/>
    <cellStyle name="Uwaga 3" xfId="39381" hidden="1"/>
    <cellStyle name="Uwaga 3" xfId="39383" hidden="1"/>
    <cellStyle name="Uwaga 3" xfId="39385" hidden="1"/>
    <cellStyle name="Uwaga 3" xfId="39396" hidden="1"/>
    <cellStyle name="Uwaga 3" xfId="39398" hidden="1"/>
    <cellStyle name="Uwaga 3" xfId="39400" hidden="1"/>
    <cellStyle name="Uwaga 3" xfId="39411" hidden="1"/>
    <cellStyle name="Uwaga 3" xfId="39412" hidden="1"/>
    <cellStyle name="Uwaga 3" xfId="39413" hidden="1"/>
    <cellStyle name="Uwaga 3" xfId="39426" hidden="1"/>
    <cellStyle name="Uwaga 3" xfId="39428" hidden="1"/>
    <cellStyle name="Uwaga 3" xfId="39430" hidden="1"/>
    <cellStyle name="Uwaga 3" xfId="39441" hidden="1"/>
    <cellStyle name="Uwaga 3" xfId="39443" hidden="1"/>
    <cellStyle name="Uwaga 3" xfId="39445" hidden="1"/>
    <cellStyle name="Uwaga 3" xfId="39456" hidden="1"/>
    <cellStyle name="Uwaga 3" xfId="39458" hidden="1"/>
    <cellStyle name="Uwaga 3" xfId="39459" hidden="1"/>
    <cellStyle name="Uwaga 3" xfId="39471" hidden="1"/>
    <cellStyle name="Uwaga 3" xfId="39472" hidden="1"/>
    <cellStyle name="Uwaga 3" xfId="39473" hidden="1"/>
    <cellStyle name="Uwaga 3" xfId="39486" hidden="1"/>
    <cellStyle name="Uwaga 3" xfId="39488" hidden="1"/>
    <cellStyle name="Uwaga 3" xfId="39490" hidden="1"/>
    <cellStyle name="Uwaga 3" xfId="39501" hidden="1"/>
    <cellStyle name="Uwaga 3" xfId="39503" hidden="1"/>
    <cellStyle name="Uwaga 3" xfId="39505" hidden="1"/>
    <cellStyle name="Uwaga 3" xfId="39516" hidden="1"/>
    <cellStyle name="Uwaga 3" xfId="39518" hidden="1"/>
    <cellStyle name="Uwaga 3" xfId="39520" hidden="1"/>
    <cellStyle name="Uwaga 3" xfId="39531" hidden="1"/>
    <cellStyle name="Uwaga 3" xfId="39532" hidden="1"/>
    <cellStyle name="Uwaga 3" xfId="39534" hidden="1"/>
    <cellStyle name="Uwaga 3" xfId="39545" hidden="1"/>
    <cellStyle name="Uwaga 3" xfId="39547" hidden="1"/>
    <cellStyle name="Uwaga 3" xfId="39548" hidden="1"/>
    <cellStyle name="Uwaga 3" xfId="39557" hidden="1"/>
    <cellStyle name="Uwaga 3" xfId="39560" hidden="1"/>
    <cellStyle name="Uwaga 3" xfId="39562" hidden="1"/>
    <cellStyle name="Uwaga 3" xfId="39573" hidden="1"/>
    <cellStyle name="Uwaga 3" xfId="39575" hidden="1"/>
    <cellStyle name="Uwaga 3" xfId="39577" hidden="1"/>
    <cellStyle name="Uwaga 3" xfId="39589" hidden="1"/>
    <cellStyle name="Uwaga 3" xfId="39591" hidden="1"/>
    <cellStyle name="Uwaga 3" xfId="39593" hidden="1"/>
    <cellStyle name="Uwaga 3" xfId="39601" hidden="1"/>
    <cellStyle name="Uwaga 3" xfId="39603" hidden="1"/>
    <cellStyle name="Uwaga 3" xfId="39606" hidden="1"/>
    <cellStyle name="Uwaga 3" xfId="39596" hidden="1"/>
    <cellStyle name="Uwaga 3" xfId="39595" hidden="1"/>
    <cellStyle name="Uwaga 3" xfId="39594" hidden="1"/>
    <cellStyle name="Uwaga 3" xfId="39581" hidden="1"/>
    <cellStyle name="Uwaga 3" xfId="39580" hidden="1"/>
    <cellStyle name="Uwaga 3" xfId="39579" hidden="1"/>
    <cellStyle name="Uwaga 3" xfId="39566" hidden="1"/>
    <cellStyle name="Uwaga 3" xfId="39565" hidden="1"/>
    <cellStyle name="Uwaga 3" xfId="39564" hidden="1"/>
    <cellStyle name="Uwaga 3" xfId="39551" hidden="1"/>
    <cellStyle name="Uwaga 3" xfId="39550" hidden="1"/>
    <cellStyle name="Uwaga 3" xfId="39549" hidden="1"/>
    <cellStyle name="Uwaga 3" xfId="39536" hidden="1"/>
    <cellStyle name="Uwaga 3" xfId="39535" hidden="1"/>
    <cellStyle name="Uwaga 3" xfId="39533" hidden="1"/>
    <cellStyle name="Uwaga 3" xfId="39522" hidden="1"/>
    <cellStyle name="Uwaga 3" xfId="39519" hidden="1"/>
    <cellStyle name="Uwaga 3" xfId="39517" hidden="1"/>
    <cellStyle name="Uwaga 3" xfId="39507" hidden="1"/>
    <cellStyle name="Uwaga 3" xfId="39504" hidden="1"/>
    <cellStyle name="Uwaga 3" xfId="39502" hidden="1"/>
    <cellStyle name="Uwaga 3" xfId="39492" hidden="1"/>
    <cellStyle name="Uwaga 3" xfId="39489" hidden="1"/>
    <cellStyle name="Uwaga 3" xfId="39487" hidden="1"/>
    <cellStyle name="Uwaga 3" xfId="39477" hidden="1"/>
    <cellStyle name="Uwaga 3" xfId="39475" hidden="1"/>
    <cellStyle name="Uwaga 3" xfId="39474" hidden="1"/>
    <cellStyle name="Uwaga 3" xfId="39462" hidden="1"/>
    <cellStyle name="Uwaga 3" xfId="39460" hidden="1"/>
    <cellStyle name="Uwaga 3" xfId="39457" hidden="1"/>
    <cellStyle name="Uwaga 3" xfId="39447" hidden="1"/>
    <cellStyle name="Uwaga 3" xfId="39444" hidden="1"/>
    <cellStyle name="Uwaga 3" xfId="39442" hidden="1"/>
    <cellStyle name="Uwaga 3" xfId="39432" hidden="1"/>
    <cellStyle name="Uwaga 3" xfId="39429" hidden="1"/>
    <cellStyle name="Uwaga 3" xfId="39427" hidden="1"/>
    <cellStyle name="Uwaga 3" xfId="39417" hidden="1"/>
    <cellStyle name="Uwaga 3" xfId="39415" hidden="1"/>
    <cellStyle name="Uwaga 3" xfId="39414" hidden="1"/>
    <cellStyle name="Uwaga 3" xfId="39402" hidden="1"/>
    <cellStyle name="Uwaga 3" xfId="39399" hidden="1"/>
    <cellStyle name="Uwaga 3" xfId="39397" hidden="1"/>
    <cellStyle name="Uwaga 3" xfId="39387" hidden="1"/>
    <cellStyle name="Uwaga 3" xfId="39384" hidden="1"/>
    <cellStyle name="Uwaga 3" xfId="39382" hidden="1"/>
    <cellStyle name="Uwaga 3" xfId="39372" hidden="1"/>
    <cellStyle name="Uwaga 3" xfId="39369" hidden="1"/>
    <cellStyle name="Uwaga 3" xfId="39367" hidden="1"/>
    <cellStyle name="Uwaga 3" xfId="39357" hidden="1"/>
    <cellStyle name="Uwaga 3" xfId="39355" hidden="1"/>
    <cellStyle name="Uwaga 3" xfId="39354" hidden="1"/>
    <cellStyle name="Uwaga 3" xfId="39341" hidden="1"/>
    <cellStyle name="Uwaga 3" xfId="39338" hidden="1"/>
    <cellStyle name="Uwaga 3" xfId="39336" hidden="1"/>
    <cellStyle name="Uwaga 3" xfId="39326" hidden="1"/>
    <cellStyle name="Uwaga 3" xfId="39323" hidden="1"/>
    <cellStyle name="Uwaga 3" xfId="39321" hidden="1"/>
    <cellStyle name="Uwaga 3" xfId="39311" hidden="1"/>
    <cellStyle name="Uwaga 3" xfId="39308" hidden="1"/>
    <cellStyle name="Uwaga 3" xfId="39306" hidden="1"/>
    <cellStyle name="Uwaga 3" xfId="39297" hidden="1"/>
    <cellStyle name="Uwaga 3" xfId="39295" hidden="1"/>
    <cellStyle name="Uwaga 3" xfId="39294" hidden="1"/>
    <cellStyle name="Uwaga 3" xfId="39282" hidden="1"/>
    <cellStyle name="Uwaga 3" xfId="39280" hidden="1"/>
    <cellStyle name="Uwaga 3" xfId="39278" hidden="1"/>
    <cellStyle name="Uwaga 3" xfId="39267" hidden="1"/>
    <cellStyle name="Uwaga 3" xfId="39265" hidden="1"/>
    <cellStyle name="Uwaga 3" xfId="39263" hidden="1"/>
    <cellStyle name="Uwaga 3" xfId="39252" hidden="1"/>
    <cellStyle name="Uwaga 3" xfId="39250" hidden="1"/>
    <cellStyle name="Uwaga 3" xfId="39248" hidden="1"/>
    <cellStyle name="Uwaga 3" xfId="39237" hidden="1"/>
    <cellStyle name="Uwaga 3" xfId="39235" hidden="1"/>
    <cellStyle name="Uwaga 3" xfId="39234" hidden="1"/>
    <cellStyle name="Uwaga 3" xfId="39221" hidden="1"/>
    <cellStyle name="Uwaga 3" xfId="39218" hidden="1"/>
    <cellStyle name="Uwaga 3" xfId="39216" hidden="1"/>
    <cellStyle name="Uwaga 3" xfId="39206" hidden="1"/>
    <cellStyle name="Uwaga 3" xfId="39203" hidden="1"/>
    <cellStyle name="Uwaga 3" xfId="39201" hidden="1"/>
    <cellStyle name="Uwaga 3" xfId="39191" hidden="1"/>
    <cellStyle name="Uwaga 3" xfId="39188" hidden="1"/>
    <cellStyle name="Uwaga 3" xfId="39186" hidden="1"/>
    <cellStyle name="Uwaga 3" xfId="39177" hidden="1"/>
    <cellStyle name="Uwaga 3" xfId="39175" hidden="1"/>
    <cellStyle name="Uwaga 3" xfId="39173" hidden="1"/>
    <cellStyle name="Uwaga 3" xfId="39161" hidden="1"/>
    <cellStyle name="Uwaga 3" xfId="39158" hidden="1"/>
    <cellStyle name="Uwaga 3" xfId="39156" hidden="1"/>
    <cellStyle name="Uwaga 3" xfId="39146" hidden="1"/>
    <cellStyle name="Uwaga 3" xfId="39143" hidden="1"/>
    <cellStyle name="Uwaga 3" xfId="39141" hidden="1"/>
    <cellStyle name="Uwaga 3" xfId="39131" hidden="1"/>
    <cellStyle name="Uwaga 3" xfId="39128" hidden="1"/>
    <cellStyle name="Uwaga 3" xfId="39126" hidden="1"/>
    <cellStyle name="Uwaga 3" xfId="39119" hidden="1"/>
    <cellStyle name="Uwaga 3" xfId="39116" hidden="1"/>
    <cellStyle name="Uwaga 3" xfId="39114" hidden="1"/>
    <cellStyle name="Uwaga 3" xfId="39104" hidden="1"/>
    <cellStyle name="Uwaga 3" xfId="39101" hidden="1"/>
    <cellStyle name="Uwaga 3" xfId="39098" hidden="1"/>
    <cellStyle name="Uwaga 3" xfId="39089" hidden="1"/>
    <cellStyle name="Uwaga 3" xfId="39085" hidden="1"/>
    <cellStyle name="Uwaga 3" xfId="39082" hidden="1"/>
    <cellStyle name="Uwaga 3" xfId="39074" hidden="1"/>
    <cellStyle name="Uwaga 3" xfId="39071" hidden="1"/>
    <cellStyle name="Uwaga 3" xfId="39068" hidden="1"/>
    <cellStyle name="Uwaga 3" xfId="39059" hidden="1"/>
    <cellStyle name="Uwaga 3" xfId="39056" hidden="1"/>
    <cellStyle name="Uwaga 3" xfId="39053" hidden="1"/>
    <cellStyle name="Uwaga 3" xfId="39043" hidden="1"/>
    <cellStyle name="Uwaga 3" xfId="39039" hidden="1"/>
    <cellStyle name="Uwaga 3" xfId="39036" hidden="1"/>
    <cellStyle name="Uwaga 3" xfId="39027" hidden="1"/>
    <cellStyle name="Uwaga 3" xfId="39023" hidden="1"/>
    <cellStyle name="Uwaga 3" xfId="39021" hidden="1"/>
    <cellStyle name="Uwaga 3" xfId="39013" hidden="1"/>
    <cellStyle name="Uwaga 3" xfId="39009" hidden="1"/>
    <cellStyle name="Uwaga 3" xfId="39006" hidden="1"/>
    <cellStyle name="Uwaga 3" xfId="38999" hidden="1"/>
    <cellStyle name="Uwaga 3" xfId="38996" hidden="1"/>
    <cellStyle name="Uwaga 3" xfId="38993" hidden="1"/>
    <cellStyle name="Uwaga 3" xfId="38984" hidden="1"/>
    <cellStyle name="Uwaga 3" xfId="38979" hidden="1"/>
    <cellStyle name="Uwaga 3" xfId="38976" hidden="1"/>
    <cellStyle name="Uwaga 3" xfId="38969" hidden="1"/>
    <cellStyle name="Uwaga 3" xfId="38964" hidden="1"/>
    <cellStyle name="Uwaga 3" xfId="38961" hidden="1"/>
    <cellStyle name="Uwaga 3" xfId="38954" hidden="1"/>
    <cellStyle name="Uwaga 3" xfId="38949" hidden="1"/>
    <cellStyle name="Uwaga 3" xfId="38946" hidden="1"/>
    <cellStyle name="Uwaga 3" xfId="38940" hidden="1"/>
    <cellStyle name="Uwaga 3" xfId="38936" hidden="1"/>
    <cellStyle name="Uwaga 3" xfId="38933" hidden="1"/>
    <cellStyle name="Uwaga 3" xfId="38925" hidden="1"/>
    <cellStyle name="Uwaga 3" xfId="38920" hidden="1"/>
    <cellStyle name="Uwaga 3" xfId="38916" hidden="1"/>
    <cellStyle name="Uwaga 3" xfId="38910" hidden="1"/>
    <cellStyle name="Uwaga 3" xfId="38905" hidden="1"/>
    <cellStyle name="Uwaga 3" xfId="38901" hidden="1"/>
    <cellStyle name="Uwaga 3" xfId="38895" hidden="1"/>
    <cellStyle name="Uwaga 3" xfId="38890" hidden="1"/>
    <cellStyle name="Uwaga 3" xfId="38886" hidden="1"/>
    <cellStyle name="Uwaga 3" xfId="38881" hidden="1"/>
    <cellStyle name="Uwaga 3" xfId="38877" hidden="1"/>
    <cellStyle name="Uwaga 3" xfId="38873" hidden="1"/>
    <cellStyle name="Uwaga 3" xfId="38865" hidden="1"/>
    <cellStyle name="Uwaga 3" xfId="38860" hidden="1"/>
    <cellStyle name="Uwaga 3" xfId="38856" hidden="1"/>
    <cellStyle name="Uwaga 3" xfId="38850" hidden="1"/>
    <cellStyle name="Uwaga 3" xfId="38845" hidden="1"/>
    <cellStyle name="Uwaga 3" xfId="38841" hidden="1"/>
    <cellStyle name="Uwaga 3" xfId="38835" hidden="1"/>
    <cellStyle name="Uwaga 3" xfId="38830" hidden="1"/>
    <cellStyle name="Uwaga 3" xfId="38826" hidden="1"/>
    <cellStyle name="Uwaga 3" xfId="38822" hidden="1"/>
    <cellStyle name="Uwaga 3" xfId="38817" hidden="1"/>
    <cellStyle name="Uwaga 3" xfId="38812" hidden="1"/>
    <cellStyle name="Uwaga 3" xfId="38807" hidden="1"/>
    <cellStyle name="Uwaga 3" xfId="38803" hidden="1"/>
    <cellStyle name="Uwaga 3" xfId="38799" hidden="1"/>
    <cellStyle name="Uwaga 3" xfId="38792" hidden="1"/>
    <cellStyle name="Uwaga 3" xfId="38788" hidden="1"/>
    <cellStyle name="Uwaga 3" xfId="38783" hidden="1"/>
    <cellStyle name="Uwaga 3" xfId="38777" hidden="1"/>
    <cellStyle name="Uwaga 3" xfId="38773" hidden="1"/>
    <cellStyle name="Uwaga 3" xfId="38768" hidden="1"/>
    <cellStyle name="Uwaga 3" xfId="38762" hidden="1"/>
    <cellStyle name="Uwaga 3" xfId="38758" hidden="1"/>
    <cellStyle name="Uwaga 3" xfId="38753" hidden="1"/>
    <cellStyle name="Uwaga 3" xfId="38747" hidden="1"/>
    <cellStyle name="Uwaga 3" xfId="38743" hidden="1"/>
    <cellStyle name="Uwaga 3" xfId="38739" hidden="1"/>
    <cellStyle name="Uwaga 3" xfId="39599" hidden="1"/>
    <cellStyle name="Uwaga 3" xfId="39598" hidden="1"/>
    <cellStyle name="Uwaga 3" xfId="39597" hidden="1"/>
    <cellStyle name="Uwaga 3" xfId="39584" hidden="1"/>
    <cellStyle name="Uwaga 3" xfId="39583" hidden="1"/>
    <cellStyle name="Uwaga 3" xfId="39582" hidden="1"/>
    <cellStyle name="Uwaga 3" xfId="39569" hidden="1"/>
    <cellStyle name="Uwaga 3" xfId="39568" hidden="1"/>
    <cellStyle name="Uwaga 3" xfId="39567" hidden="1"/>
    <cellStyle name="Uwaga 3" xfId="39554" hidden="1"/>
    <cellStyle name="Uwaga 3" xfId="39553" hidden="1"/>
    <cellStyle name="Uwaga 3" xfId="39552" hidden="1"/>
    <cellStyle name="Uwaga 3" xfId="39539" hidden="1"/>
    <cellStyle name="Uwaga 3" xfId="39538" hidden="1"/>
    <cellStyle name="Uwaga 3" xfId="39537" hidden="1"/>
    <cellStyle name="Uwaga 3" xfId="39525" hidden="1"/>
    <cellStyle name="Uwaga 3" xfId="39523" hidden="1"/>
    <cellStyle name="Uwaga 3" xfId="39521" hidden="1"/>
    <cellStyle name="Uwaga 3" xfId="39510" hidden="1"/>
    <cellStyle name="Uwaga 3" xfId="39508" hidden="1"/>
    <cellStyle name="Uwaga 3" xfId="39506" hidden="1"/>
    <cellStyle name="Uwaga 3" xfId="39495" hidden="1"/>
    <cellStyle name="Uwaga 3" xfId="39493" hidden="1"/>
    <cellStyle name="Uwaga 3" xfId="39491" hidden="1"/>
    <cellStyle name="Uwaga 3" xfId="39480" hidden="1"/>
    <cellStyle name="Uwaga 3" xfId="39478" hidden="1"/>
    <cellStyle name="Uwaga 3" xfId="39476" hidden="1"/>
    <cellStyle name="Uwaga 3" xfId="39465" hidden="1"/>
    <cellStyle name="Uwaga 3" xfId="39463" hidden="1"/>
    <cellStyle name="Uwaga 3" xfId="39461" hidden="1"/>
    <cellStyle name="Uwaga 3" xfId="39450" hidden="1"/>
    <cellStyle name="Uwaga 3" xfId="39448" hidden="1"/>
    <cellStyle name="Uwaga 3" xfId="39446" hidden="1"/>
    <cellStyle name="Uwaga 3" xfId="39435" hidden="1"/>
    <cellStyle name="Uwaga 3" xfId="39433" hidden="1"/>
    <cellStyle name="Uwaga 3" xfId="39431" hidden="1"/>
    <cellStyle name="Uwaga 3" xfId="39420" hidden="1"/>
    <cellStyle name="Uwaga 3" xfId="39418" hidden="1"/>
    <cellStyle name="Uwaga 3" xfId="39416" hidden="1"/>
    <cellStyle name="Uwaga 3" xfId="39405" hidden="1"/>
    <cellStyle name="Uwaga 3" xfId="39403" hidden="1"/>
    <cellStyle name="Uwaga 3" xfId="39401" hidden="1"/>
    <cellStyle name="Uwaga 3" xfId="39390" hidden="1"/>
    <cellStyle name="Uwaga 3" xfId="39388" hidden="1"/>
    <cellStyle name="Uwaga 3" xfId="39386" hidden="1"/>
    <cellStyle name="Uwaga 3" xfId="39375" hidden="1"/>
    <cellStyle name="Uwaga 3" xfId="39373" hidden="1"/>
    <cellStyle name="Uwaga 3" xfId="39371" hidden="1"/>
    <cellStyle name="Uwaga 3" xfId="39360" hidden="1"/>
    <cellStyle name="Uwaga 3" xfId="39358" hidden="1"/>
    <cellStyle name="Uwaga 3" xfId="39356" hidden="1"/>
    <cellStyle name="Uwaga 3" xfId="39345" hidden="1"/>
    <cellStyle name="Uwaga 3" xfId="39343" hidden="1"/>
    <cellStyle name="Uwaga 3" xfId="39340" hidden="1"/>
    <cellStyle name="Uwaga 3" xfId="39330" hidden="1"/>
    <cellStyle name="Uwaga 3" xfId="39327" hidden="1"/>
    <cellStyle name="Uwaga 3" xfId="39324" hidden="1"/>
    <cellStyle name="Uwaga 3" xfId="39315" hidden="1"/>
    <cellStyle name="Uwaga 3" xfId="39313" hidden="1"/>
    <cellStyle name="Uwaga 3" xfId="39310" hidden="1"/>
    <cellStyle name="Uwaga 3" xfId="39300" hidden="1"/>
    <cellStyle name="Uwaga 3" xfId="39298" hidden="1"/>
    <cellStyle name="Uwaga 3" xfId="39296" hidden="1"/>
    <cellStyle name="Uwaga 3" xfId="39285" hidden="1"/>
    <cellStyle name="Uwaga 3" xfId="39283" hidden="1"/>
    <cellStyle name="Uwaga 3" xfId="39281" hidden="1"/>
    <cellStyle name="Uwaga 3" xfId="39270" hidden="1"/>
    <cellStyle name="Uwaga 3" xfId="39268" hidden="1"/>
    <cellStyle name="Uwaga 3" xfId="39266" hidden="1"/>
    <cellStyle name="Uwaga 3" xfId="39255" hidden="1"/>
    <cellStyle name="Uwaga 3" xfId="39253" hidden="1"/>
    <cellStyle name="Uwaga 3" xfId="39251" hidden="1"/>
    <cellStyle name="Uwaga 3" xfId="39240" hidden="1"/>
    <cellStyle name="Uwaga 3" xfId="39238" hidden="1"/>
    <cellStyle name="Uwaga 3" xfId="39236" hidden="1"/>
    <cellStyle name="Uwaga 3" xfId="39225" hidden="1"/>
    <cellStyle name="Uwaga 3" xfId="39223" hidden="1"/>
    <cellStyle name="Uwaga 3" xfId="39220" hidden="1"/>
    <cellStyle name="Uwaga 3" xfId="39210" hidden="1"/>
    <cellStyle name="Uwaga 3" xfId="39207" hidden="1"/>
    <cellStyle name="Uwaga 3" xfId="39204" hidden="1"/>
    <cellStyle name="Uwaga 3" xfId="39195" hidden="1"/>
    <cellStyle name="Uwaga 3" xfId="39192" hidden="1"/>
    <cellStyle name="Uwaga 3" xfId="39189" hidden="1"/>
    <cellStyle name="Uwaga 3" xfId="39180" hidden="1"/>
    <cellStyle name="Uwaga 3" xfId="39178" hidden="1"/>
    <cellStyle name="Uwaga 3" xfId="39176" hidden="1"/>
    <cellStyle name="Uwaga 3" xfId="39165" hidden="1"/>
    <cellStyle name="Uwaga 3" xfId="39162" hidden="1"/>
    <cellStyle name="Uwaga 3" xfId="39159" hidden="1"/>
    <cellStyle name="Uwaga 3" xfId="39150" hidden="1"/>
    <cellStyle name="Uwaga 3" xfId="39147" hidden="1"/>
    <cellStyle name="Uwaga 3" xfId="39144" hidden="1"/>
    <cellStyle name="Uwaga 3" xfId="39135" hidden="1"/>
    <cellStyle name="Uwaga 3" xfId="39132" hidden="1"/>
    <cellStyle name="Uwaga 3" xfId="39129" hidden="1"/>
    <cellStyle name="Uwaga 3" xfId="39122" hidden="1"/>
    <cellStyle name="Uwaga 3" xfId="39118" hidden="1"/>
    <cellStyle name="Uwaga 3" xfId="39115" hidden="1"/>
    <cellStyle name="Uwaga 3" xfId="39107" hidden="1"/>
    <cellStyle name="Uwaga 3" xfId="39103" hidden="1"/>
    <cellStyle name="Uwaga 3" xfId="39100" hidden="1"/>
    <cellStyle name="Uwaga 3" xfId="39092" hidden="1"/>
    <cellStyle name="Uwaga 3" xfId="39088" hidden="1"/>
    <cellStyle name="Uwaga 3" xfId="39084" hidden="1"/>
    <cellStyle name="Uwaga 3" xfId="39077" hidden="1"/>
    <cellStyle name="Uwaga 3" xfId="39073" hidden="1"/>
    <cellStyle name="Uwaga 3" xfId="39070" hidden="1"/>
    <cellStyle name="Uwaga 3" xfId="39062" hidden="1"/>
    <cellStyle name="Uwaga 3" xfId="39058" hidden="1"/>
    <cellStyle name="Uwaga 3" xfId="39055" hidden="1"/>
    <cellStyle name="Uwaga 3" xfId="39046" hidden="1"/>
    <cellStyle name="Uwaga 3" xfId="39041" hidden="1"/>
    <cellStyle name="Uwaga 3" xfId="39037" hidden="1"/>
    <cellStyle name="Uwaga 3" xfId="39031" hidden="1"/>
    <cellStyle name="Uwaga 3" xfId="39026" hidden="1"/>
    <cellStyle name="Uwaga 3" xfId="39022" hidden="1"/>
    <cellStyle name="Uwaga 3" xfId="39016" hidden="1"/>
    <cellStyle name="Uwaga 3" xfId="39011" hidden="1"/>
    <cellStyle name="Uwaga 3" xfId="39007" hidden="1"/>
    <cellStyle name="Uwaga 3" xfId="39002" hidden="1"/>
    <cellStyle name="Uwaga 3" xfId="38998" hidden="1"/>
    <cellStyle name="Uwaga 3" xfId="38994" hidden="1"/>
    <cellStyle name="Uwaga 3" xfId="38987" hidden="1"/>
    <cellStyle name="Uwaga 3" xfId="38982" hidden="1"/>
    <cellStyle name="Uwaga 3" xfId="38978" hidden="1"/>
    <cellStyle name="Uwaga 3" xfId="38971" hidden="1"/>
    <cellStyle name="Uwaga 3" xfId="38966" hidden="1"/>
    <cellStyle name="Uwaga 3" xfId="38962" hidden="1"/>
    <cellStyle name="Uwaga 3" xfId="38957" hidden="1"/>
    <cellStyle name="Uwaga 3" xfId="38952" hidden="1"/>
    <cellStyle name="Uwaga 3" xfId="38948" hidden="1"/>
    <cellStyle name="Uwaga 3" xfId="38942" hidden="1"/>
    <cellStyle name="Uwaga 3" xfId="38938" hidden="1"/>
    <cellStyle name="Uwaga 3" xfId="38935" hidden="1"/>
    <cellStyle name="Uwaga 3" xfId="38928" hidden="1"/>
    <cellStyle name="Uwaga 3" xfId="38923" hidden="1"/>
    <cellStyle name="Uwaga 3" xfId="38918" hidden="1"/>
    <cellStyle name="Uwaga 3" xfId="38912" hidden="1"/>
    <cellStyle name="Uwaga 3" xfId="38907" hidden="1"/>
    <cellStyle name="Uwaga 3" xfId="38902" hidden="1"/>
    <cellStyle name="Uwaga 3" xfId="38897" hidden="1"/>
    <cellStyle name="Uwaga 3" xfId="38892" hidden="1"/>
    <cellStyle name="Uwaga 3" xfId="38887" hidden="1"/>
    <cellStyle name="Uwaga 3" xfId="38883" hidden="1"/>
    <cellStyle name="Uwaga 3" xfId="38879" hidden="1"/>
    <cellStyle name="Uwaga 3" xfId="38874" hidden="1"/>
    <cellStyle name="Uwaga 3" xfId="38867" hidden="1"/>
    <cellStyle name="Uwaga 3" xfId="38862" hidden="1"/>
    <cellStyle name="Uwaga 3" xfId="38857" hidden="1"/>
    <cellStyle name="Uwaga 3" xfId="38851" hidden="1"/>
    <cellStyle name="Uwaga 3" xfId="38846" hidden="1"/>
    <cellStyle name="Uwaga 3" xfId="38842" hidden="1"/>
    <cellStyle name="Uwaga 3" xfId="38837" hidden="1"/>
    <cellStyle name="Uwaga 3" xfId="38832" hidden="1"/>
    <cellStyle name="Uwaga 3" xfId="38827" hidden="1"/>
    <cellStyle name="Uwaga 3" xfId="38823" hidden="1"/>
    <cellStyle name="Uwaga 3" xfId="38818" hidden="1"/>
    <cellStyle name="Uwaga 3" xfId="38813" hidden="1"/>
    <cellStyle name="Uwaga 3" xfId="38808" hidden="1"/>
    <cellStyle name="Uwaga 3" xfId="38804" hidden="1"/>
    <cellStyle name="Uwaga 3" xfId="38800" hidden="1"/>
    <cellStyle name="Uwaga 3" xfId="38793" hidden="1"/>
    <cellStyle name="Uwaga 3" xfId="38789" hidden="1"/>
    <cellStyle name="Uwaga 3" xfId="38784" hidden="1"/>
    <cellStyle name="Uwaga 3" xfId="38778" hidden="1"/>
    <cellStyle name="Uwaga 3" xfId="38774" hidden="1"/>
    <cellStyle name="Uwaga 3" xfId="38769" hidden="1"/>
    <cellStyle name="Uwaga 3" xfId="38763" hidden="1"/>
    <cellStyle name="Uwaga 3" xfId="38759" hidden="1"/>
    <cellStyle name="Uwaga 3" xfId="38755" hidden="1"/>
    <cellStyle name="Uwaga 3" xfId="38748" hidden="1"/>
    <cellStyle name="Uwaga 3" xfId="38744" hidden="1"/>
    <cellStyle name="Uwaga 3" xfId="38740" hidden="1"/>
    <cellStyle name="Uwaga 3" xfId="39604" hidden="1"/>
    <cellStyle name="Uwaga 3" xfId="39602" hidden="1"/>
    <cellStyle name="Uwaga 3" xfId="39600" hidden="1"/>
    <cellStyle name="Uwaga 3" xfId="39587" hidden="1"/>
    <cellStyle name="Uwaga 3" xfId="39586" hidden="1"/>
    <cellStyle name="Uwaga 3" xfId="39585" hidden="1"/>
    <cellStyle name="Uwaga 3" xfId="39572" hidden="1"/>
    <cellStyle name="Uwaga 3" xfId="39571" hidden="1"/>
    <cellStyle name="Uwaga 3" xfId="39570" hidden="1"/>
    <cellStyle name="Uwaga 3" xfId="39558" hidden="1"/>
    <cellStyle name="Uwaga 3" xfId="39556" hidden="1"/>
    <cellStyle name="Uwaga 3" xfId="39555" hidden="1"/>
    <cellStyle name="Uwaga 3" xfId="39542" hidden="1"/>
    <cellStyle name="Uwaga 3" xfId="39541" hidden="1"/>
    <cellStyle name="Uwaga 3" xfId="39540" hidden="1"/>
    <cellStyle name="Uwaga 3" xfId="39528" hidden="1"/>
    <cellStyle name="Uwaga 3" xfId="39526" hidden="1"/>
    <cellStyle name="Uwaga 3" xfId="39524" hidden="1"/>
    <cellStyle name="Uwaga 3" xfId="39513" hidden="1"/>
    <cellStyle name="Uwaga 3" xfId="39511" hidden="1"/>
    <cellStyle name="Uwaga 3" xfId="39509" hidden="1"/>
    <cellStyle name="Uwaga 3" xfId="39498" hidden="1"/>
    <cellStyle name="Uwaga 3" xfId="39496" hidden="1"/>
    <cellStyle name="Uwaga 3" xfId="39494" hidden="1"/>
    <cellStyle name="Uwaga 3" xfId="39483" hidden="1"/>
    <cellStyle name="Uwaga 3" xfId="39481" hidden="1"/>
    <cellStyle name="Uwaga 3" xfId="39479" hidden="1"/>
    <cellStyle name="Uwaga 3" xfId="39468" hidden="1"/>
    <cellStyle name="Uwaga 3" xfId="39466" hidden="1"/>
    <cellStyle name="Uwaga 3" xfId="39464" hidden="1"/>
    <cellStyle name="Uwaga 3" xfId="39453" hidden="1"/>
    <cellStyle name="Uwaga 3" xfId="39451" hidden="1"/>
    <cellStyle name="Uwaga 3" xfId="39449" hidden="1"/>
    <cellStyle name="Uwaga 3" xfId="39438" hidden="1"/>
    <cellStyle name="Uwaga 3" xfId="39436" hidden="1"/>
    <cellStyle name="Uwaga 3" xfId="39434" hidden="1"/>
    <cellStyle name="Uwaga 3" xfId="39423" hidden="1"/>
    <cellStyle name="Uwaga 3" xfId="39421" hidden="1"/>
    <cellStyle name="Uwaga 3" xfId="39419" hidden="1"/>
    <cellStyle name="Uwaga 3" xfId="39408" hidden="1"/>
    <cellStyle name="Uwaga 3" xfId="39406" hidden="1"/>
    <cellStyle name="Uwaga 3" xfId="39404" hidden="1"/>
    <cellStyle name="Uwaga 3" xfId="39393" hidden="1"/>
    <cellStyle name="Uwaga 3" xfId="39391" hidden="1"/>
    <cellStyle name="Uwaga 3" xfId="39389" hidden="1"/>
    <cellStyle name="Uwaga 3" xfId="39378" hidden="1"/>
    <cellStyle name="Uwaga 3" xfId="39376" hidden="1"/>
    <cellStyle name="Uwaga 3" xfId="39374" hidden="1"/>
    <cellStyle name="Uwaga 3" xfId="39363" hidden="1"/>
    <cellStyle name="Uwaga 3" xfId="39361" hidden="1"/>
    <cellStyle name="Uwaga 3" xfId="39359" hidden="1"/>
    <cellStyle name="Uwaga 3" xfId="39348" hidden="1"/>
    <cellStyle name="Uwaga 3" xfId="39346" hidden="1"/>
    <cellStyle name="Uwaga 3" xfId="39344" hidden="1"/>
    <cellStyle name="Uwaga 3" xfId="39333" hidden="1"/>
    <cellStyle name="Uwaga 3" xfId="39331" hidden="1"/>
    <cellStyle name="Uwaga 3" xfId="39329" hidden="1"/>
    <cellStyle name="Uwaga 3" xfId="39318" hidden="1"/>
    <cellStyle name="Uwaga 3" xfId="39316" hidden="1"/>
    <cellStyle name="Uwaga 3" xfId="39314" hidden="1"/>
    <cellStyle name="Uwaga 3" xfId="39303" hidden="1"/>
    <cellStyle name="Uwaga 3" xfId="39301" hidden="1"/>
    <cellStyle name="Uwaga 3" xfId="39299" hidden="1"/>
    <cellStyle name="Uwaga 3" xfId="39288" hidden="1"/>
    <cellStyle name="Uwaga 3" xfId="39286" hidden="1"/>
    <cellStyle name="Uwaga 3" xfId="39284" hidden="1"/>
    <cellStyle name="Uwaga 3" xfId="39273" hidden="1"/>
    <cellStyle name="Uwaga 3" xfId="39271" hidden="1"/>
    <cellStyle name="Uwaga 3" xfId="39269" hidden="1"/>
    <cellStyle name="Uwaga 3" xfId="39258" hidden="1"/>
    <cellStyle name="Uwaga 3" xfId="39256" hidden="1"/>
    <cellStyle name="Uwaga 3" xfId="39254" hidden="1"/>
    <cellStyle name="Uwaga 3" xfId="39243" hidden="1"/>
    <cellStyle name="Uwaga 3" xfId="39241" hidden="1"/>
    <cellStyle name="Uwaga 3" xfId="39239" hidden="1"/>
    <cellStyle name="Uwaga 3" xfId="39228" hidden="1"/>
    <cellStyle name="Uwaga 3" xfId="39226" hidden="1"/>
    <cellStyle name="Uwaga 3" xfId="39224" hidden="1"/>
    <cellStyle name="Uwaga 3" xfId="39213" hidden="1"/>
    <cellStyle name="Uwaga 3" xfId="39211" hidden="1"/>
    <cellStyle name="Uwaga 3" xfId="39208" hidden="1"/>
    <cellStyle name="Uwaga 3" xfId="39198" hidden="1"/>
    <cellStyle name="Uwaga 3" xfId="39196" hidden="1"/>
    <cellStyle name="Uwaga 3" xfId="39194" hidden="1"/>
    <cellStyle name="Uwaga 3" xfId="39183" hidden="1"/>
    <cellStyle name="Uwaga 3" xfId="39181" hidden="1"/>
    <cellStyle name="Uwaga 3" xfId="39179" hidden="1"/>
    <cellStyle name="Uwaga 3" xfId="39168" hidden="1"/>
    <cellStyle name="Uwaga 3" xfId="39166" hidden="1"/>
    <cellStyle name="Uwaga 3" xfId="39163" hidden="1"/>
    <cellStyle name="Uwaga 3" xfId="39153" hidden="1"/>
    <cellStyle name="Uwaga 3" xfId="39151" hidden="1"/>
    <cellStyle name="Uwaga 3" xfId="39148" hidden="1"/>
    <cellStyle name="Uwaga 3" xfId="39138" hidden="1"/>
    <cellStyle name="Uwaga 3" xfId="39136" hidden="1"/>
    <cellStyle name="Uwaga 3" xfId="39133" hidden="1"/>
    <cellStyle name="Uwaga 3" xfId="39124" hidden="1"/>
    <cellStyle name="Uwaga 3" xfId="39121" hidden="1"/>
    <cellStyle name="Uwaga 3" xfId="39117" hidden="1"/>
    <cellStyle name="Uwaga 3" xfId="39109" hidden="1"/>
    <cellStyle name="Uwaga 3" xfId="39106" hidden="1"/>
    <cellStyle name="Uwaga 3" xfId="39102" hidden="1"/>
    <cellStyle name="Uwaga 3" xfId="39094" hidden="1"/>
    <cellStyle name="Uwaga 3" xfId="39091" hidden="1"/>
    <cellStyle name="Uwaga 3" xfId="39087" hidden="1"/>
    <cellStyle name="Uwaga 3" xfId="39079" hidden="1"/>
    <cellStyle name="Uwaga 3" xfId="39076" hidden="1"/>
    <cellStyle name="Uwaga 3" xfId="39072" hidden="1"/>
    <cellStyle name="Uwaga 3" xfId="39064" hidden="1"/>
    <cellStyle name="Uwaga 3" xfId="39061" hidden="1"/>
    <cellStyle name="Uwaga 3" xfId="39057" hidden="1"/>
    <cellStyle name="Uwaga 3" xfId="39049" hidden="1"/>
    <cellStyle name="Uwaga 3" xfId="39045" hidden="1"/>
    <cellStyle name="Uwaga 3" xfId="39040" hidden="1"/>
    <cellStyle name="Uwaga 3" xfId="39034" hidden="1"/>
    <cellStyle name="Uwaga 3" xfId="39030" hidden="1"/>
    <cellStyle name="Uwaga 3" xfId="39025" hidden="1"/>
    <cellStyle name="Uwaga 3" xfId="39019" hidden="1"/>
    <cellStyle name="Uwaga 3" xfId="39015" hidden="1"/>
    <cellStyle name="Uwaga 3" xfId="39010" hidden="1"/>
    <cellStyle name="Uwaga 3" xfId="39004" hidden="1"/>
    <cellStyle name="Uwaga 3" xfId="39001" hidden="1"/>
    <cellStyle name="Uwaga 3" xfId="38997" hidden="1"/>
    <cellStyle name="Uwaga 3" xfId="38989" hidden="1"/>
    <cellStyle name="Uwaga 3" xfId="38986" hidden="1"/>
    <cellStyle name="Uwaga 3" xfId="38981" hidden="1"/>
    <cellStyle name="Uwaga 3" xfId="38974" hidden="1"/>
    <cellStyle name="Uwaga 3" xfId="38970" hidden="1"/>
    <cellStyle name="Uwaga 3" xfId="38965" hidden="1"/>
    <cellStyle name="Uwaga 3" xfId="38959" hidden="1"/>
    <cellStyle name="Uwaga 3" xfId="38955" hidden="1"/>
    <cellStyle name="Uwaga 3" xfId="38950" hidden="1"/>
    <cellStyle name="Uwaga 3" xfId="38944" hidden="1"/>
    <cellStyle name="Uwaga 3" xfId="38941" hidden="1"/>
    <cellStyle name="Uwaga 3" xfId="38937" hidden="1"/>
    <cellStyle name="Uwaga 3" xfId="38929" hidden="1"/>
    <cellStyle name="Uwaga 3" xfId="38924" hidden="1"/>
    <cellStyle name="Uwaga 3" xfId="38919" hidden="1"/>
    <cellStyle name="Uwaga 3" xfId="38914" hidden="1"/>
    <cellStyle name="Uwaga 3" xfId="38909" hidden="1"/>
    <cellStyle name="Uwaga 3" xfId="38904" hidden="1"/>
    <cellStyle name="Uwaga 3" xfId="38899" hidden="1"/>
    <cellStyle name="Uwaga 3" xfId="38894" hidden="1"/>
    <cellStyle name="Uwaga 3" xfId="38889" hidden="1"/>
    <cellStyle name="Uwaga 3" xfId="38884" hidden="1"/>
    <cellStyle name="Uwaga 3" xfId="38880" hidden="1"/>
    <cellStyle name="Uwaga 3" xfId="38875" hidden="1"/>
    <cellStyle name="Uwaga 3" xfId="38868" hidden="1"/>
    <cellStyle name="Uwaga 3" xfId="38863" hidden="1"/>
    <cellStyle name="Uwaga 3" xfId="38858" hidden="1"/>
    <cellStyle name="Uwaga 3" xfId="38853" hidden="1"/>
    <cellStyle name="Uwaga 3" xfId="38848" hidden="1"/>
    <cellStyle name="Uwaga 3" xfId="38843" hidden="1"/>
    <cellStyle name="Uwaga 3" xfId="38838" hidden="1"/>
    <cellStyle name="Uwaga 3" xfId="38833" hidden="1"/>
    <cellStyle name="Uwaga 3" xfId="38828" hidden="1"/>
    <cellStyle name="Uwaga 3" xfId="38824" hidden="1"/>
    <cellStyle name="Uwaga 3" xfId="38819" hidden="1"/>
    <cellStyle name="Uwaga 3" xfId="38814" hidden="1"/>
    <cellStyle name="Uwaga 3" xfId="38809" hidden="1"/>
    <cellStyle name="Uwaga 3" xfId="38805" hidden="1"/>
    <cellStyle name="Uwaga 3" xfId="38801" hidden="1"/>
    <cellStyle name="Uwaga 3" xfId="38794" hidden="1"/>
    <cellStyle name="Uwaga 3" xfId="38790" hidden="1"/>
    <cellStyle name="Uwaga 3" xfId="38785" hidden="1"/>
    <cellStyle name="Uwaga 3" xfId="38779" hidden="1"/>
    <cellStyle name="Uwaga 3" xfId="38775" hidden="1"/>
    <cellStyle name="Uwaga 3" xfId="38770" hidden="1"/>
    <cellStyle name="Uwaga 3" xfId="38764" hidden="1"/>
    <cellStyle name="Uwaga 3" xfId="38760" hidden="1"/>
    <cellStyle name="Uwaga 3" xfId="38756" hidden="1"/>
    <cellStyle name="Uwaga 3" xfId="38749" hidden="1"/>
    <cellStyle name="Uwaga 3" xfId="38745" hidden="1"/>
    <cellStyle name="Uwaga 3" xfId="38741" hidden="1"/>
    <cellStyle name="Uwaga 3" xfId="39608" hidden="1"/>
    <cellStyle name="Uwaga 3" xfId="39607" hidden="1"/>
    <cellStyle name="Uwaga 3" xfId="39605" hidden="1"/>
    <cellStyle name="Uwaga 3" xfId="39592" hidden="1"/>
    <cellStyle name="Uwaga 3" xfId="39590" hidden="1"/>
    <cellStyle name="Uwaga 3" xfId="39588" hidden="1"/>
    <cellStyle name="Uwaga 3" xfId="39578" hidden="1"/>
    <cellStyle name="Uwaga 3" xfId="39576" hidden="1"/>
    <cellStyle name="Uwaga 3" xfId="39574" hidden="1"/>
    <cellStyle name="Uwaga 3" xfId="39563" hidden="1"/>
    <cellStyle name="Uwaga 3" xfId="39561" hidden="1"/>
    <cellStyle name="Uwaga 3" xfId="39559" hidden="1"/>
    <cellStyle name="Uwaga 3" xfId="39546" hidden="1"/>
    <cellStyle name="Uwaga 3" xfId="39544" hidden="1"/>
    <cellStyle name="Uwaga 3" xfId="39543" hidden="1"/>
    <cellStyle name="Uwaga 3" xfId="39530" hidden="1"/>
    <cellStyle name="Uwaga 3" xfId="39529" hidden="1"/>
    <cellStyle name="Uwaga 3" xfId="39527" hidden="1"/>
    <cellStyle name="Uwaga 3" xfId="39515" hidden="1"/>
    <cellStyle name="Uwaga 3" xfId="39514" hidden="1"/>
    <cellStyle name="Uwaga 3" xfId="39512" hidden="1"/>
    <cellStyle name="Uwaga 3" xfId="39500" hidden="1"/>
    <cellStyle name="Uwaga 3" xfId="39499" hidden="1"/>
    <cellStyle name="Uwaga 3" xfId="39497" hidden="1"/>
    <cellStyle name="Uwaga 3" xfId="39485" hidden="1"/>
    <cellStyle name="Uwaga 3" xfId="39484" hidden="1"/>
    <cellStyle name="Uwaga 3" xfId="39482" hidden="1"/>
    <cellStyle name="Uwaga 3" xfId="39470" hidden="1"/>
    <cellStyle name="Uwaga 3" xfId="39469" hidden="1"/>
    <cellStyle name="Uwaga 3" xfId="39467" hidden="1"/>
    <cellStyle name="Uwaga 3" xfId="39455" hidden="1"/>
    <cellStyle name="Uwaga 3" xfId="39454" hidden="1"/>
    <cellStyle name="Uwaga 3" xfId="39452" hidden="1"/>
    <cellStyle name="Uwaga 3" xfId="39440" hidden="1"/>
    <cellStyle name="Uwaga 3" xfId="39439" hidden="1"/>
    <cellStyle name="Uwaga 3" xfId="39437" hidden="1"/>
    <cellStyle name="Uwaga 3" xfId="39425" hidden="1"/>
    <cellStyle name="Uwaga 3" xfId="39424" hidden="1"/>
    <cellStyle name="Uwaga 3" xfId="39422" hidden="1"/>
    <cellStyle name="Uwaga 3" xfId="39410" hidden="1"/>
    <cellStyle name="Uwaga 3" xfId="39409" hidden="1"/>
    <cellStyle name="Uwaga 3" xfId="39407" hidden="1"/>
    <cellStyle name="Uwaga 3" xfId="39395" hidden="1"/>
    <cellStyle name="Uwaga 3" xfId="39394" hidden="1"/>
    <cellStyle name="Uwaga 3" xfId="39392" hidden="1"/>
    <cellStyle name="Uwaga 3" xfId="39380" hidden="1"/>
    <cellStyle name="Uwaga 3" xfId="39379" hidden="1"/>
    <cellStyle name="Uwaga 3" xfId="39377" hidden="1"/>
    <cellStyle name="Uwaga 3" xfId="39365" hidden="1"/>
    <cellStyle name="Uwaga 3" xfId="39364" hidden="1"/>
    <cellStyle name="Uwaga 3" xfId="39362" hidden="1"/>
    <cellStyle name="Uwaga 3" xfId="39350" hidden="1"/>
    <cellStyle name="Uwaga 3" xfId="39349" hidden="1"/>
    <cellStyle name="Uwaga 3" xfId="39347" hidden="1"/>
    <cellStyle name="Uwaga 3" xfId="39335" hidden="1"/>
    <cellStyle name="Uwaga 3" xfId="39334" hidden="1"/>
    <cellStyle name="Uwaga 3" xfId="39332" hidden="1"/>
    <cellStyle name="Uwaga 3" xfId="39320" hidden="1"/>
    <cellStyle name="Uwaga 3" xfId="39319" hidden="1"/>
    <cellStyle name="Uwaga 3" xfId="39317" hidden="1"/>
    <cellStyle name="Uwaga 3" xfId="39305" hidden="1"/>
    <cellStyle name="Uwaga 3" xfId="39304" hidden="1"/>
    <cellStyle name="Uwaga 3" xfId="39302" hidden="1"/>
    <cellStyle name="Uwaga 3" xfId="39290" hidden="1"/>
    <cellStyle name="Uwaga 3" xfId="39289" hidden="1"/>
    <cellStyle name="Uwaga 3" xfId="39287" hidden="1"/>
    <cellStyle name="Uwaga 3" xfId="39275" hidden="1"/>
    <cellStyle name="Uwaga 3" xfId="39274" hidden="1"/>
    <cellStyle name="Uwaga 3" xfId="39272" hidden="1"/>
    <cellStyle name="Uwaga 3" xfId="39260" hidden="1"/>
    <cellStyle name="Uwaga 3" xfId="39259" hidden="1"/>
    <cellStyle name="Uwaga 3" xfId="39257" hidden="1"/>
    <cellStyle name="Uwaga 3" xfId="39245" hidden="1"/>
    <cellStyle name="Uwaga 3" xfId="39244" hidden="1"/>
    <cellStyle name="Uwaga 3" xfId="39242" hidden="1"/>
    <cellStyle name="Uwaga 3" xfId="39230" hidden="1"/>
    <cellStyle name="Uwaga 3" xfId="39229" hidden="1"/>
    <cellStyle name="Uwaga 3" xfId="39227" hidden="1"/>
    <cellStyle name="Uwaga 3" xfId="39215" hidden="1"/>
    <cellStyle name="Uwaga 3" xfId="39214" hidden="1"/>
    <cellStyle name="Uwaga 3" xfId="39212" hidden="1"/>
    <cellStyle name="Uwaga 3" xfId="39200" hidden="1"/>
    <cellStyle name="Uwaga 3" xfId="39199" hidden="1"/>
    <cellStyle name="Uwaga 3" xfId="39197" hidden="1"/>
    <cellStyle name="Uwaga 3" xfId="39185" hidden="1"/>
    <cellStyle name="Uwaga 3" xfId="39184" hidden="1"/>
    <cellStyle name="Uwaga 3" xfId="39182" hidden="1"/>
    <cellStyle name="Uwaga 3" xfId="39170" hidden="1"/>
    <cellStyle name="Uwaga 3" xfId="39169" hidden="1"/>
    <cellStyle name="Uwaga 3" xfId="39167" hidden="1"/>
    <cellStyle name="Uwaga 3" xfId="39155" hidden="1"/>
    <cellStyle name="Uwaga 3" xfId="39154" hidden="1"/>
    <cellStyle name="Uwaga 3" xfId="39152" hidden="1"/>
    <cellStyle name="Uwaga 3" xfId="39140" hidden="1"/>
    <cellStyle name="Uwaga 3" xfId="39139" hidden="1"/>
    <cellStyle name="Uwaga 3" xfId="39137" hidden="1"/>
    <cellStyle name="Uwaga 3" xfId="39125" hidden="1"/>
    <cellStyle name="Uwaga 3" xfId="39123" hidden="1"/>
    <cellStyle name="Uwaga 3" xfId="39120" hidden="1"/>
    <cellStyle name="Uwaga 3" xfId="39110" hidden="1"/>
    <cellStyle name="Uwaga 3" xfId="39108" hidden="1"/>
    <cellStyle name="Uwaga 3" xfId="39105" hidden="1"/>
    <cellStyle name="Uwaga 3" xfId="39095" hidden="1"/>
    <cellStyle name="Uwaga 3" xfId="39093" hidden="1"/>
    <cellStyle name="Uwaga 3" xfId="39090" hidden="1"/>
    <cellStyle name="Uwaga 3" xfId="39080" hidden="1"/>
    <cellStyle name="Uwaga 3" xfId="39078" hidden="1"/>
    <cellStyle name="Uwaga 3" xfId="39075" hidden="1"/>
    <cellStyle name="Uwaga 3" xfId="39065" hidden="1"/>
    <cellStyle name="Uwaga 3" xfId="39063" hidden="1"/>
    <cellStyle name="Uwaga 3" xfId="39060" hidden="1"/>
    <cellStyle name="Uwaga 3" xfId="39050" hidden="1"/>
    <cellStyle name="Uwaga 3" xfId="39048" hidden="1"/>
    <cellStyle name="Uwaga 3" xfId="39044" hidden="1"/>
    <cellStyle name="Uwaga 3" xfId="39035" hidden="1"/>
    <cellStyle name="Uwaga 3" xfId="39032" hidden="1"/>
    <cellStyle name="Uwaga 3" xfId="39028" hidden="1"/>
    <cellStyle name="Uwaga 3" xfId="39020" hidden="1"/>
    <cellStyle name="Uwaga 3" xfId="39018" hidden="1"/>
    <cellStyle name="Uwaga 3" xfId="39014" hidden="1"/>
    <cellStyle name="Uwaga 3" xfId="39005" hidden="1"/>
    <cellStyle name="Uwaga 3" xfId="39003" hidden="1"/>
    <cellStyle name="Uwaga 3" xfId="39000" hidden="1"/>
    <cellStyle name="Uwaga 3" xfId="38990" hidden="1"/>
    <cellStyle name="Uwaga 3" xfId="38988" hidden="1"/>
    <cellStyle name="Uwaga 3" xfId="38983" hidden="1"/>
    <cellStyle name="Uwaga 3" xfId="38975" hidden="1"/>
    <cellStyle name="Uwaga 3" xfId="38973" hidden="1"/>
    <cellStyle name="Uwaga 3" xfId="38968" hidden="1"/>
    <cellStyle name="Uwaga 3" xfId="38960" hidden="1"/>
    <cellStyle name="Uwaga 3" xfId="38958" hidden="1"/>
    <cellStyle name="Uwaga 3" xfId="38953" hidden="1"/>
    <cellStyle name="Uwaga 3" xfId="38945" hidden="1"/>
    <cellStyle name="Uwaga 3" xfId="38943" hidden="1"/>
    <cellStyle name="Uwaga 3" xfId="38939" hidden="1"/>
    <cellStyle name="Uwaga 3" xfId="38930" hidden="1"/>
    <cellStyle name="Uwaga 3" xfId="38927" hidden="1"/>
    <cellStyle name="Uwaga 3" xfId="38922" hidden="1"/>
    <cellStyle name="Uwaga 3" xfId="38915" hidden="1"/>
    <cellStyle name="Uwaga 3" xfId="38911" hidden="1"/>
    <cellStyle name="Uwaga 3" xfId="38906" hidden="1"/>
    <cellStyle name="Uwaga 3" xfId="38900" hidden="1"/>
    <cellStyle name="Uwaga 3" xfId="38896" hidden="1"/>
    <cellStyle name="Uwaga 3" xfId="38891" hidden="1"/>
    <cellStyle name="Uwaga 3" xfId="38885" hidden="1"/>
    <cellStyle name="Uwaga 3" xfId="38882" hidden="1"/>
    <cellStyle name="Uwaga 3" xfId="38878" hidden="1"/>
    <cellStyle name="Uwaga 3" xfId="38869" hidden="1"/>
    <cellStyle name="Uwaga 3" xfId="38864" hidden="1"/>
    <cellStyle name="Uwaga 3" xfId="38859" hidden="1"/>
    <cellStyle name="Uwaga 3" xfId="38854" hidden="1"/>
    <cellStyle name="Uwaga 3" xfId="38849" hidden="1"/>
    <cellStyle name="Uwaga 3" xfId="38844" hidden="1"/>
    <cellStyle name="Uwaga 3" xfId="38839" hidden="1"/>
    <cellStyle name="Uwaga 3" xfId="38834" hidden="1"/>
    <cellStyle name="Uwaga 3" xfId="38829" hidden="1"/>
    <cellStyle name="Uwaga 3" xfId="38825" hidden="1"/>
    <cellStyle name="Uwaga 3" xfId="38820" hidden="1"/>
    <cellStyle name="Uwaga 3" xfId="38815" hidden="1"/>
    <cellStyle name="Uwaga 3" xfId="38810" hidden="1"/>
    <cellStyle name="Uwaga 3" xfId="38806" hidden="1"/>
    <cellStyle name="Uwaga 3" xfId="38802" hidden="1"/>
    <cellStyle name="Uwaga 3" xfId="38795" hidden="1"/>
    <cellStyle name="Uwaga 3" xfId="38791" hidden="1"/>
    <cellStyle name="Uwaga 3" xfId="38786" hidden="1"/>
    <cellStyle name="Uwaga 3" xfId="38780" hidden="1"/>
    <cellStyle name="Uwaga 3" xfId="38776" hidden="1"/>
    <cellStyle name="Uwaga 3" xfId="38771" hidden="1"/>
    <cellStyle name="Uwaga 3" xfId="38765" hidden="1"/>
    <cellStyle name="Uwaga 3" xfId="38761" hidden="1"/>
    <cellStyle name="Uwaga 3" xfId="38757" hidden="1"/>
    <cellStyle name="Uwaga 3" xfId="38750" hidden="1"/>
    <cellStyle name="Uwaga 3" xfId="38746" hidden="1"/>
    <cellStyle name="Uwaga 3" xfId="38742" hidden="1"/>
    <cellStyle name="Uwaga 3" xfId="38695" hidden="1"/>
    <cellStyle name="Uwaga 3" xfId="38694" hidden="1"/>
    <cellStyle name="Uwaga 3" xfId="38693" hidden="1"/>
    <cellStyle name="Uwaga 3" xfId="38686" hidden="1"/>
    <cellStyle name="Uwaga 3" xfId="38685" hidden="1"/>
    <cellStyle name="Uwaga 3" xfId="38684" hidden="1"/>
    <cellStyle name="Uwaga 3" xfId="38677" hidden="1"/>
    <cellStyle name="Uwaga 3" xfId="38676" hidden="1"/>
    <cellStyle name="Uwaga 3" xfId="38675" hidden="1"/>
    <cellStyle name="Uwaga 3" xfId="38668" hidden="1"/>
    <cellStyle name="Uwaga 3" xfId="38667" hidden="1"/>
    <cellStyle name="Uwaga 3" xfId="38666" hidden="1"/>
    <cellStyle name="Uwaga 3" xfId="38659" hidden="1"/>
    <cellStyle name="Uwaga 3" xfId="38658" hidden="1"/>
    <cellStyle name="Uwaga 3" xfId="38656" hidden="1"/>
    <cellStyle name="Uwaga 3" xfId="38651" hidden="1"/>
    <cellStyle name="Uwaga 3" xfId="38648" hidden="1"/>
    <cellStyle name="Uwaga 3" xfId="38646" hidden="1"/>
    <cellStyle name="Uwaga 3" xfId="38642" hidden="1"/>
    <cellStyle name="Uwaga 3" xfId="38639" hidden="1"/>
    <cellStyle name="Uwaga 3" xfId="38637" hidden="1"/>
    <cellStyle name="Uwaga 3" xfId="38633" hidden="1"/>
    <cellStyle name="Uwaga 3" xfId="38630" hidden="1"/>
    <cellStyle name="Uwaga 3" xfId="38628" hidden="1"/>
    <cellStyle name="Uwaga 3" xfId="38624" hidden="1"/>
    <cellStyle name="Uwaga 3" xfId="38622" hidden="1"/>
    <cellStyle name="Uwaga 3" xfId="38621" hidden="1"/>
    <cellStyle name="Uwaga 3" xfId="38615" hidden="1"/>
    <cellStyle name="Uwaga 3" xfId="38613" hidden="1"/>
    <cellStyle name="Uwaga 3" xfId="38610" hidden="1"/>
    <cellStyle name="Uwaga 3" xfId="38606" hidden="1"/>
    <cellStyle name="Uwaga 3" xfId="38603" hidden="1"/>
    <cellStyle name="Uwaga 3" xfId="38601" hidden="1"/>
    <cellStyle name="Uwaga 3" xfId="38597" hidden="1"/>
    <cellStyle name="Uwaga 3" xfId="38594" hidden="1"/>
    <cellStyle name="Uwaga 3" xfId="38592" hidden="1"/>
    <cellStyle name="Uwaga 3" xfId="38588" hidden="1"/>
    <cellStyle name="Uwaga 3" xfId="38586" hidden="1"/>
    <cellStyle name="Uwaga 3" xfId="38585" hidden="1"/>
    <cellStyle name="Uwaga 3" xfId="38579" hidden="1"/>
    <cellStyle name="Uwaga 3" xfId="38576" hidden="1"/>
    <cellStyle name="Uwaga 3" xfId="38574" hidden="1"/>
    <cellStyle name="Uwaga 3" xfId="38570" hidden="1"/>
    <cellStyle name="Uwaga 3" xfId="38567" hidden="1"/>
    <cellStyle name="Uwaga 3" xfId="38565" hidden="1"/>
    <cellStyle name="Uwaga 3" xfId="38561" hidden="1"/>
    <cellStyle name="Uwaga 3" xfId="38558" hidden="1"/>
    <cellStyle name="Uwaga 3" xfId="38556" hidden="1"/>
    <cellStyle name="Uwaga 3" xfId="38552" hidden="1"/>
    <cellStyle name="Uwaga 3" xfId="38550" hidden="1"/>
    <cellStyle name="Uwaga 3" xfId="38549" hidden="1"/>
    <cellStyle name="Uwaga 3" xfId="38542" hidden="1"/>
    <cellStyle name="Uwaga 3" xfId="38539" hidden="1"/>
    <cellStyle name="Uwaga 3" xfId="38537" hidden="1"/>
    <cellStyle name="Uwaga 3" xfId="38533" hidden="1"/>
    <cellStyle name="Uwaga 3" xfId="38530" hidden="1"/>
    <cellStyle name="Uwaga 3" xfId="38528" hidden="1"/>
    <cellStyle name="Uwaga 3" xfId="38524" hidden="1"/>
    <cellStyle name="Uwaga 3" xfId="38521" hidden="1"/>
    <cellStyle name="Uwaga 3" xfId="38519" hidden="1"/>
    <cellStyle name="Uwaga 3" xfId="38516" hidden="1"/>
    <cellStyle name="Uwaga 3" xfId="38514" hidden="1"/>
    <cellStyle name="Uwaga 3" xfId="38513" hidden="1"/>
    <cellStyle name="Uwaga 3" xfId="38507" hidden="1"/>
    <cellStyle name="Uwaga 3" xfId="38505" hidden="1"/>
    <cellStyle name="Uwaga 3" xfId="38503" hidden="1"/>
    <cellStyle name="Uwaga 3" xfId="38498" hidden="1"/>
    <cellStyle name="Uwaga 3" xfId="38496" hidden="1"/>
    <cellStyle name="Uwaga 3" xfId="38494" hidden="1"/>
    <cellStyle name="Uwaga 3" xfId="38489" hidden="1"/>
    <cellStyle name="Uwaga 3" xfId="38487" hidden="1"/>
    <cellStyle name="Uwaga 3" xfId="38485" hidden="1"/>
    <cellStyle name="Uwaga 3" xfId="38480" hidden="1"/>
    <cellStyle name="Uwaga 3" xfId="38478" hidden="1"/>
    <cellStyle name="Uwaga 3" xfId="38477" hidden="1"/>
    <cellStyle name="Uwaga 3" xfId="38470" hidden="1"/>
    <cellStyle name="Uwaga 3" xfId="38467" hidden="1"/>
    <cellStyle name="Uwaga 3" xfId="38465" hidden="1"/>
    <cellStyle name="Uwaga 3" xfId="38461" hidden="1"/>
    <cellStyle name="Uwaga 3" xfId="38458" hidden="1"/>
    <cellStyle name="Uwaga 3" xfId="38456" hidden="1"/>
    <cellStyle name="Uwaga 3" xfId="38452" hidden="1"/>
    <cellStyle name="Uwaga 3" xfId="38449" hidden="1"/>
    <cellStyle name="Uwaga 3" xfId="38447" hidden="1"/>
    <cellStyle name="Uwaga 3" xfId="38444" hidden="1"/>
    <cellStyle name="Uwaga 3" xfId="38442" hidden="1"/>
    <cellStyle name="Uwaga 3" xfId="38440" hidden="1"/>
    <cellStyle name="Uwaga 3" xfId="38434" hidden="1"/>
    <cellStyle name="Uwaga 3" xfId="38431" hidden="1"/>
    <cellStyle name="Uwaga 3" xfId="38429" hidden="1"/>
    <cellStyle name="Uwaga 3" xfId="38425" hidden="1"/>
    <cellStyle name="Uwaga 3" xfId="38422" hidden="1"/>
    <cellStyle name="Uwaga 3" xfId="38420" hidden="1"/>
    <cellStyle name="Uwaga 3" xfId="38416" hidden="1"/>
    <cellStyle name="Uwaga 3" xfId="38413" hidden="1"/>
    <cellStyle name="Uwaga 3" xfId="38411" hidden="1"/>
    <cellStyle name="Uwaga 3" xfId="38409" hidden="1"/>
    <cellStyle name="Uwaga 3" xfId="38407" hidden="1"/>
    <cellStyle name="Uwaga 3" xfId="38405" hidden="1"/>
    <cellStyle name="Uwaga 3" xfId="38400" hidden="1"/>
    <cellStyle name="Uwaga 3" xfId="38398" hidden="1"/>
    <cellStyle name="Uwaga 3" xfId="38395" hidden="1"/>
    <cellStyle name="Uwaga 3" xfId="38391" hidden="1"/>
    <cellStyle name="Uwaga 3" xfId="38388" hidden="1"/>
    <cellStyle name="Uwaga 3" xfId="38385" hidden="1"/>
    <cellStyle name="Uwaga 3" xfId="38382" hidden="1"/>
    <cellStyle name="Uwaga 3" xfId="38380" hidden="1"/>
    <cellStyle name="Uwaga 3" xfId="38377" hidden="1"/>
    <cellStyle name="Uwaga 3" xfId="38373" hidden="1"/>
    <cellStyle name="Uwaga 3" xfId="38371" hidden="1"/>
    <cellStyle name="Uwaga 3" xfId="38368" hidden="1"/>
    <cellStyle name="Uwaga 3" xfId="38363" hidden="1"/>
    <cellStyle name="Uwaga 3" xfId="38360" hidden="1"/>
    <cellStyle name="Uwaga 3" xfId="38357" hidden="1"/>
    <cellStyle name="Uwaga 3" xfId="38353" hidden="1"/>
    <cellStyle name="Uwaga 3" xfId="38350" hidden="1"/>
    <cellStyle name="Uwaga 3" xfId="38348" hidden="1"/>
    <cellStyle name="Uwaga 3" xfId="38345" hidden="1"/>
    <cellStyle name="Uwaga 3" xfId="38342" hidden="1"/>
    <cellStyle name="Uwaga 3" xfId="38339" hidden="1"/>
    <cellStyle name="Uwaga 3" xfId="38337" hidden="1"/>
    <cellStyle name="Uwaga 3" xfId="38335" hidden="1"/>
    <cellStyle name="Uwaga 3" xfId="38332" hidden="1"/>
    <cellStyle name="Uwaga 3" xfId="38327" hidden="1"/>
    <cellStyle name="Uwaga 3" xfId="38324" hidden="1"/>
    <cellStyle name="Uwaga 3" xfId="38321" hidden="1"/>
    <cellStyle name="Uwaga 3" xfId="38318" hidden="1"/>
    <cellStyle name="Uwaga 3" xfId="38315" hidden="1"/>
    <cellStyle name="Uwaga 3" xfId="38312" hidden="1"/>
    <cellStyle name="Uwaga 3" xfId="38309" hidden="1"/>
    <cellStyle name="Uwaga 3" xfId="38306" hidden="1"/>
    <cellStyle name="Uwaga 3" xfId="38303" hidden="1"/>
    <cellStyle name="Uwaga 3" xfId="38301" hidden="1"/>
    <cellStyle name="Uwaga 3" xfId="38299" hidden="1"/>
    <cellStyle name="Uwaga 3" xfId="38296" hidden="1"/>
    <cellStyle name="Uwaga 3" xfId="38291" hidden="1"/>
    <cellStyle name="Uwaga 3" xfId="38288" hidden="1"/>
    <cellStyle name="Uwaga 3" xfId="38285" hidden="1"/>
    <cellStyle name="Uwaga 3" xfId="38282" hidden="1"/>
    <cellStyle name="Uwaga 3" xfId="38279" hidden="1"/>
    <cellStyle name="Uwaga 3" xfId="38276" hidden="1"/>
    <cellStyle name="Uwaga 3" xfId="38273" hidden="1"/>
    <cellStyle name="Uwaga 3" xfId="38270" hidden="1"/>
    <cellStyle name="Uwaga 3" xfId="38267" hidden="1"/>
    <cellStyle name="Uwaga 3" xfId="38265" hidden="1"/>
    <cellStyle name="Uwaga 3" xfId="38263" hidden="1"/>
    <cellStyle name="Uwaga 3" xfId="38260" hidden="1"/>
    <cellStyle name="Uwaga 3" xfId="38254" hidden="1"/>
    <cellStyle name="Uwaga 3" xfId="38251" hidden="1"/>
    <cellStyle name="Uwaga 3" xfId="38249" hidden="1"/>
    <cellStyle name="Uwaga 3" xfId="38245" hidden="1"/>
    <cellStyle name="Uwaga 3" xfId="38242" hidden="1"/>
    <cellStyle name="Uwaga 3" xfId="38240" hidden="1"/>
    <cellStyle name="Uwaga 3" xfId="38236" hidden="1"/>
    <cellStyle name="Uwaga 3" xfId="38233" hidden="1"/>
    <cellStyle name="Uwaga 3" xfId="38231" hidden="1"/>
    <cellStyle name="Uwaga 3" xfId="38229" hidden="1"/>
    <cellStyle name="Uwaga 3" xfId="38226" hidden="1"/>
    <cellStyle name="Uwaga 3" xfId="38223" hidden="1"/>
    <cellStyle name="Uwaga 3" xfId="38220" hidden="1"/>
    <cellStyle name="Uwaga 3" xfId="38218" hidden="1"/>
    <cellStyle name="Uwaga 3" xfId="38216" hidden="1"/>
    <cellStyle name="Uwaga 3" xfId="38211" hidden="1"/>
    <cellStyle name="Uwaga 3" xfId="38209" hidden="1"/>
    <cellStyle name="Uwaga 3" xfId="38206" hidden="1"/>
    <cellStyle name="Uwaga 3" xfId="38202" hidden="1"/>
    <cellStyle name="Uwaga 3" xfId="38200" hidden="1"/>
    <cellStyle name="Uwaga 3" xfId="38197" hidden="1"/>
    <cellStyle name="Uwaga 3" xfId="38193" hidden="1"/>
    <cellStyle name="Uwaga 3" xfId="38191" hidden="1"/>
    <cellStyle name="Uwaga 3" xfId="38188" hidden="1"/>
    <cellStyle name="Uwaga 3" xfId="38184" hidden="1"/>
    <cellStyle name="Uwaga 3" xfId="38182" hidden="1"/>
    <cellStyle name="Uwaga 3" xfId="38180" hidden="1"/>
    <cellStyle name="Uwaga 3" xfId="39662" hidden="1"/>
    <cellStyle name="Uwaga 3" xfId="39663" hidden="1"/>
    <cellStyle name="Uwaga 3" xfId="39665" hidden="1"/>
    <cellStyle name="Uwaga 3" xfId="39677" hidden="1"/>
    <cellStyle name="Uwaga 3" xfId="39678" hidden="1"/>
    <cellStyle name="Uwaga 3" xfId="39683" hidden="1"/>
    <cellStyle name="Uwaga 3" xfId="39692" hidden="1"/>
    <cellStyle name="Uwaga 3" xfId="39693" hidden="1"/>
    <cellStyle name="Uwaga 3" xfId="39698" hidden="1"/>
    <cellStyle name="Uwaga 3" xfId="39707" hidden="1"/>
    <cellStyle name="Uwaga 3" xfId="39708" hidden="1"/>
    <cellStyle name="Uwaga 3" xfId="39709" hidden="1"/>
    <cellStyle name="Uwaga 3" xfId="39722" hidden="1"/>
    <cellStyle name="Uwaga 3" xfId="39727" hidden="1"/>
    <cellStyle name="Uwaga 3" xfId="39732" hidden="1"/>
    <cellStyle name="Uwaga 3" xfId="39742" hidden="1"/>
    <cellStyle name="Uwaga 3" xfId="39747" hidden="1"/>
    <cellStyle name="Uwaga 3" xfId="39751" hidden="1"/>
    <cellStyle name="Uwaga 3" xfId="39758" hidden="1"/>
    <cellStyle name="Uwaga 3" xfId="39763" hidden="1"/>
    <cellStyle name="Uwaga 3" xfId="39766" hidden="1"/>
    <cellStyle name="Uwaga 3" xfId="39772" hidden="1"/>
    <cellStyle name="Uwaga 3" xfId="39777" hidden="1"/>
    <cellStyle name="Uwaga 3" xfId="39781" hidden="1"/>
    <cellStyle name="Uwaga 3" xfId="39782" hidden="1"/>
    <cellStyle name="Uwaga 3" xfId="39783" hidden="1"/>
    <cellStyle name="Uwaga 3" xfId="39787" hidden="1"/>
    <cellStyle name="Uwaga 3" xfId="39799" hidden="1"/>
    <cellStyle name="Uwaga 3" xfId="39804" hidden="1"/>
    <cellStyle name="Uwaga 3" xfId="39809" hidden="1"/>
    <cellStyle name="Uwaga 3" xfId="39814" hidden="1"/>
    <cellStyle name="Uwaga 3" xfId="39819" hidden="1"/>
    <cellStyle name="Uwaga 3" xfId="39824" hidden="1"/>
    <cellStyle name="Uwaga 3" xfId="39828" hidden="1"/>
    <cellStyle name="Uwaga 3" xfId="39832" hidden="1"/>
    <cellStyle name="Uwaga 3" xfId="39837" hidden="1"/>
    <cellStyle name="Uwaga 3" xfId="39842" hidden="1"/>
    <cellStyle name="Uwaga 3" xfId="39843" hidden="1"/>
    <cellStyle name="Uwaga 3" xfId="39845" hidden="1"/>
    <cellStyle name="Uwaga 3" xfId="39858" hidden="1"/>
    <cellStyle name="Uwaga 3" xfId="39862" hidden="1"/>
    <cellStyle name="Uwaga 3" xfId="39867" hidden="1"/>
    <cellStyle name="Uwaga 3" xfId="39874" hidden="1"/>
    <cellStyle name="Uwaga 3" xfId="39878" hidden="1"/>
    <cellStyle name="Uwaga 3" xfId="39883" hidden="1"/>
    <cellStyle name="Uwaga 3" xfId="39888" hidden="1"/>
    <cellStyle name="Uwaga 3" xfId="39891" hidden="1"/>
    <cellStyle name="Uwaga 3" xfId="39896" hidden="1"/>
    <cellStyle name="Uwaga 3" xfId="39902" hidden="1"/>
    <cellStyle name="Uwaga 3" xfId="39903" hidden="1"/>
    <cellStyle name="Uwaga 3" xfId="39906" hidden="1"/>
    <cellStyle name="Uwaga 3" xfId="39919" hidden="1"/>
    <cellStyle name="Uwaga 3" xfId="39923" hidden="1"/>
    <cellStyle name="Uwaga 3" xfId="39928" hidden="1"/>
    <cellStyle name="Uwaga 3" xfId="39935" hidden="1"/>
    <cellStyle name="Uwaga 3" xfId="39940" hidden="1"/>
    <cellStyle name="Uwaga 3" xfId="39944" hidden="1"/>
    <cellStyle name="Uwaga 3" xfId="39949" hidden="1"/>
    <cellStyle name="Uwaga 3" xfId="39953" hidden="1"/>
    <cellStyle name="Uwaga 3" xfId="39958" hidden="1"/>
    <cellStyle name="Uwaga 3" xfId="39962" hidden="1"/>
    <cellStyle name="Uwaga 3" xfId="39963" hidden="1"/>
    <cellStyle name="Uwaga 3" xfId="39965" hidden="1"/>
    <cellStyle name="Uwaga 3" xfId="39977" hidden="1"/>
    <cellStyle name="Uwaga 3" xfId="39978" hidden="1"/>
    <cellStyle name="Uwaga 3" xfId="39980" hidden="1"/>
    <cellStyle name="Uwaga 3" xfId="39992" hidden="1"/>
    <cellStyle name="Uwaga 3" xfId="39994" hidden="1"/>
    <cellStyle name="Uwaga 3" xfId="39997" hidden="1"/>
    <cellStyle name="Uwaga 3" xfId="40007" hidden="1"/>
    <cellStyle name="Uwaga 3" xfId="40008" hidden="1"/>
    <cellStyle name="Uwaga 3" xfId="40010" hidden="1"/>
    <cellStyle name="Uwaga 3" xfId="40022" hidden="1"/>
    <cellStyle name="Uwaga 3" xfId="40023" hidden="1"/>
    <cellStyle name="Uwaga 3" xfId="40024" hidden="1"/>
    <cellStyle name="Uwaga 3" xfId="40038" hidden="1"/>
    <cellStyle name="Uwaga 3" xfId="40041" hidden="1"/>
    <cellStyle name="Uwaga 3" xfId="40045" hidden="1"/>
    <cellStyle name="Uwaga 3" xfId="40053" hidden="1"/>
    <cellStyle name="Uwaga 3" xfId="40056" hidden="1"/>
    <cellStyle name="Uwaga 3" xfId="40060" hidden="1"/>
    <cellStyle name="Uwaga 3" xfId="40068" hidden="1"/>
    <cellStyle name="Uwaga 3" xfId="40071" hidden="1"/>
    <cellStyle name="Uwaga 3" xfId="40075" hidden="1"/>
    <cellStyle name="Uwaga 3" xfId="40082" hidden="1"/>
    <cellStyle name="Uwaga 3" xfId="40083" hidden="1"/>
    <cellStyle name="Uwaga 3" xfId="40085" hidden="1"/>
    <cellStyle name="Uwaga 3" xfId="40098" hidden="1"/>
    <cellStyle name="Uwaga 3" xfId="40101" hidden="1"/>
    <cellStyle name="Uwaga 3" xfId="40104" hidden="1"/>
    <cellStyle name="Uwaga 3" xfId="40113" hidden="1"/>
    <cellStyle name="Uwaga 3" xfId="40116" hidden="1"/>
    <cellStyle name="Uwaga 3" xfId="40120" hidden="1"/>
    <cellStyle name="Uwaga 3" xfId="40128" hidden="1"/>
    <cellStyle name="Uwaga 3" xfId="40130" hidden="1"/>
    <cellStyle name="Uwaga 3" xfId="40133" hidden="1"/>
    <cellStyle name="Uwaga 3" xfId="40142" hidden="1"/>
    <cellStyle name="Uwaga 3" xfId="40143" hidden="1"/>
    <cellStyle name="Uwaga 3" xfId="40144" hidden="1"/>
    <cellStyle name="Uwaga 3" xfId="40157" hidden="1"/>
    <cellStyle name="Uwaga 3" xfId="40158" hidden="1"/>
    <cellStyle name="Uwaga 3" xfId="40160" hidden="1"/>
    <cellStyle name="Uwaga 3" xfId="40172" hidden="1"/>
    <cellStyle name="Uwaga 3" xfId="40173" hidden="1"/>
    <cellStyle name="Uwaga 3" xfId="40175" hidden="1"/>
    <cellStyle name="Uwaga 3" xfId="40187" hidden="1"/>
    <cellStyle name="Uwaga 3" xfId="40188" hidden="1"/>
    <cellStyle name="Uwaga 3" xfId="40190" hidden="1"/>
    <cellStyle name="Uwaga 3" xfId="40202" hidden="1"/>
    <cellStyle name="Uwaga 3" xfId="40203" hidden="1"/>
    <cellStyle name="Uwaga 3" xfId="40204" hidden="1"/>
    <cellStyle name="Uwaga 3" xfId="40218" hidden="1"/>
    <cellStyle name="Uwaga 3" xfId="40220" hidden="1"/>
    <cellStyle name="Uwaga 3" xfId="40223" hidden="1"/>
    <cellStyle name="Uwaga 3" xfId="40233" hidden="1"/>
    <cellStyle name="Uwaga 3" xfId="40236" hidden="1"/>
    <cellStyle name="Uwaga 3" xfId="40239" hidden="1"/>
    <cellStyle name="Uwaga 3" xfId="40248" hidden="1"/>
    <cellStyle name="Uwaga 3" xfId="40250" hidden="1"/>
    <cellStyle name="Uwaga 3" xfId="40253" hidden="1"/>
    <cellStyle name="Uwaga 3" xfId="40262" hidden="1"/>
    <cellStyle name="Uwaga 3" xfId="40263" hidden="1"/>
    <cellStyle name="Uwaga 3" xfId="40264" hidden="1"/>
    <cellStyle name="Uwaga 3" xfId="40277" hidden="1"/>
    <cellStyle name="Uwaga 3" xfId="40279" hidden="1"/>
    <cellStyle name="Uwaga 3" xfId="40281" hidden="1"/>
    <cellStyle name="Uwaga 3" xfId="40292" hidden="1"/>
    <cellStyle name="Uwaga 3" xfId="40294" hidden="1"/>
    <cellStyle name="Uwaga 3" xfId="40296" hidden="1"/>
    <cellStyle name="Uwaga 3" xfId="40307" hidden="1"/>
    <cellStyle name="Uwaga 3" xfId="40309" hidden="1"/>
    <cellStyle name="Uwaga 3" xfId="40311" hidden="1"/>
    <cellStyle name="Uwaga 3" xfId="40322" hidden="1"/>
    <cellStyle name="Uwaga 3" xfId="40323" hidden="1"/>
    <cellStyle name="Uwaga 3" xfId="40324" hidden="1"/>
    <cellStyle name="Uwaga 3" xfId="40337" hidden="1"/>
    <cellStyle name="Uwaga 3" xfId="40339" hidden="1"/>
    <cellStyle name="Uwaga 3" xfId="40341" hidden="1"/>
    <cellStyle name="Uwaga 3" xfId="40352" hidden="1"/>
    <cellStyle name="Uwaga 3" xfId="40354" hidden="1"/>
    <cellStyle name="Uwaga 3" xfId="40356" hidden="1"/>
    <cellStyle name="Uwaga 3" xfId="40367" hidden="1"/>
    <cellStyle name="Uwaga 3" xfId="40369" hidden="1"/>
    <cellStyle name="Uwaga 3" xfId="40370" hidden="1"/>
    <cellStyle name="Uwaga 3" xfId="40382" hidden="1"/>
    <cellStyle name="Uwaga 3" xfId="40383" hidden="1"/>
    <cellStyle name="Uwaga 3" xfId="40384" hidden="1"/>
    <cellStyle name="Uwaga 3" xfId="40397" hidden="1"/>
    <cellStyle name="Uwaga 3" xfId="40399" hidden="1"/>
    <cellStyle name="Uwaga 3" xfId="40401" hidden="1"/>
    <cellStyle name="Uwaga 3" xfId="40412" hidden="1"/>
    <cellStyle name="Uwaga 3" xfId="40414" hidden="1"/>
    <cellStyle name="Uwaga 3" xfId="40416" hidden="1"/>
    <cellStyle name="Uwaga 3" xfId="40427" hidden="1"/>
    <cellStyle name="Uwaga 3" xfId="40429" hidden="1"/>
    <cellStyle name="Uwaga 3" xfId="40431" hidden="1"/>
    <cellStyle name="Uwaga 3" xfId="40442" hidden="1"/>
    <cellStyle name="Uwaga 3" xfId="40443" hidden="1"/>
    <cellStyle name="Uwaga 3" xfId="40445" hidden="1"/>
    <cellStyle name="Uwaga 3" xfId="40456" hidden="1"/>
    <cellStyle name="Uwaga 3" xfId="40458" hidden="1"/>
    <cellStyle name="Uwaga 3" xfId="40459" hidden="1"/>
    <cellStyle name="Uwaga 3" xfId="40468" hidden="1"/>
    <cellStyle name="Uwaga 3" xfId="40471" hidden="1"/>
    <cellStyle name="Uwaga 3" xfId="40473" hidden="1"/>
    <cellStyle name="Uwaga 3" xfId="40484" hidden="1"/>
    <cellStyle name="Uwaga 3" xfId="40486" hidden="1"/>
    <cellStyle name="Uwaga 3" xfId="40488" hidden="1"/>
    <cellStyle name="Uwaga 3" xfId="40500" hidden="1"/>
    <cellStyle name="Uwaga 3" xfId="40502" hidden="1"/>
    <cellStyle name="Uwaga 3" xfId="40504" hidden="1"/>
    <cellStyle name="Uwaga 3" xfId="40512" hidden="1"/>
    <cellStyle name="Uwaga 3" xfId="40514" hidden="1"/>
    <cellStyle name="Uwaga 3" xfId="40517" hidden="1"/>
    <cellStyle name="Uwaga 3" xfId="40507" hidden="1"/>
    <cellStyle name="Uwaga 3" xfId="40506" hidden="1"/>
    <cellStyle name="Uwaga 3" xfId="40505" hidden="1"/>
    <cellStyle name="Uwaga 3" xfId="40492" hidden="1"/>
    <cellStyle name="Uwaga 3" xfId="40491" hidden="1"/>
    <cellStyle name="Uwaga 3" xfId="40490" hidden="1"/>
    <cellStyle name="Uwaga 3" xfId="40477" hidden="1"/>
    <cellStyle name="Uwaga 3" xfId="40476" hidden="1"/>
    <cellStyle name="Uwaga 3" xfId="40475" hidden="1"/>
    <cellStyle name="Uwaga 3" xfId="40462" hidden="1"/>
    <cellStyle name="Uwaga 3" xfId="40461" hidden="1"/>
    <cellStyle name="Uwaga 3" xfId="40460" hidden="1"/>
    <cellStyle name="Uwaga 3" xfId="40447" hidden="1"/>
    <cellStyle name="Uwaga 3" xfId="40446" hidden="1"/>
    <cellStyle name="Uwaga 3" xfId="40444" hidden="1"/>
    <cellStyle name="Uwaga 3" xfId="40433" hidden="1"/>
    <cellStyle name="Uwaga 3" xfId="40430" hidden="1"/>
    <cellStyle name="Uwaga 3" xfId="40428" hidden="1"/>
    <cellStyle name="Uwaga 3" xfId="40418" hidden="1"/>
    <cellStyle name="Uwaga 3" xfId="40415" hidden="1"/>
    <cellStyle name="Uwaga 3" xfId="40413" hidden="1"/>
    <cellStyle name="Uwaga 3" xfId="40403" hidden="1"/>
    <cellStyle name="Uwaga 3" xfId="40400" hidden="1"/>
    <cellStyle name="Uwaga 3" xfId="40398" hidden="1"/>
    <cellStyle name="Uwaga 3" xfId="40388" hidden="1"/>
    <cellStyle name="Uwaga 3" xfId="40386" hidden="1"/>
    <cellStyle name="Uwaga 3" xfId="40385" hidden="1"/>
    <cellStyle name="Uwaga 3" xfId="40373" hidden="1"/>
    <cellStyle name="Uwaga 3" xfId="40371" hidden="1"/>
    <cellStyle name="Uwaga 3" xfId="40368" hidden="1"/>
    <cellStyle name="Uwaga 3" xfId="40358" hidden="1"/>
    <cellStyle name="Uwaga 3" xfId="40355" hidden="1"/>
    <cellStyle name="Uwaga 3" xfId="40353" hidden="1"/>
    <cellStyle name="Uwaga 3" xfId="40343" hidden="1"/>
    <cellStyle name="Uwaga 3" xfId="40340" hidden="1"/>
    <cellStyle name="Uwaga 3" xfId="40338" hidden="1"/>
    <cellStyle name="Uwaga 3" xfId="40328" hidden="1"/>
    <cellStyle name="Uwaga 3" xfId="40326" hidden="1"/>
    <cellStyle name="Uwaga 3" xfId="40325" hidden="1"/>
    <cellStyle name="Uwaga 3" xfId="40313" hidden="1"/>
    <cellStyle name="Uwaga 3" xfId="40310" hidden="1"/>
    <cellStyle name="Uwaga 3" xfId="40308" hidden="1"/>
    <cellStyle name="Uwaga 3" xfId="40298" hidden="1"/>
    <cellStyle name="Uwaga 3" xfId="40295" hidden="1"/>
    <cellStyle name="Uwaga 3" xfId="40293" hidden="1"/>
    <cellStyle name="Uwaga 3" xfId="40283" hidden="1"/>
    <cellStyle name="Uwaga 3" xfId="40280" hidden="1"/>
    <cellStyle name="Uwaga 3" xfId="40278" hidden="1"/>
    <cellStyle name="Uwaga 3" xfId="40268" hidden="1"/>
    <cellStyle name="Uwaga 3" xfId="40266" hidden="1"/>
    <cellStyle name="Uwaga 3" xfId="40265" hidden="1"/>
    <cellStyle name="Uwaga 3" xfId="40252" hidden="1"/>
    <cellStyle name="Uwaga 3" xfId="40249" hidden="1"/>
    <cellStyle name="Uwaga 3" xfId="40247" hidden="1"/>
    <cellStyle name="Uwaga 3" xfId="40237" hidden="1"/>
    <cellStyle name="Uwaga 3" xfId="40234" hidden="1"/>
    <cellStyle name="Uwaga 3" xfId="40232" hidden="1"/>
    <cellStyle name="Uwaga 3" xfId="40222" hidden="1"/>
    <cellStyle name="Uwaga 3" xfId="40219" hidden="1"/>
    <cellStyle name="Uwaga 3" xfId="40217" hidden="1"/>
    <cellStyle name="Uwaga 3" xfId="40208" hidden="1"/>
    <cellStyle name="Uwaga 3" xfId="40206" hidden="1"/>
    <cellStyle name="Uwaga 3" xfId="40205" hidden="1"/>
    <cellStyle name="Uwaga 3" xfId="40193" hidden="1"/>
    <cellStyle name="Uwaga 3" xfId="40191" hidden="1"/>
    <cellStyle name="Uwaga 3" xfId="40189" hidden="1"/>
    <cellStyle name="Uwaga 3" xfId="40178" hidden="1"/>
    <cellStyle name="Uwaga 3" xfId="40176" hidden="1"/>
    <cellStyle name="Uwaga 3" xfId="40174" hidden="1"/>
    <cellStyle name="Uwaga 3" xfId="40163" hidden="1"/>
    <cellStyle name="Uwaga 3" xfId="40161" hidden="1"/>
    <cellStyle name="Uwaga 3" xfId="40159" hidden="1"/>
    <cellStyle name="Uwaga 3" xfId="40148" hidden="1"/>
    <cellStyle name="Uwaga 3" xfId="40146" hidden="1"/>
    <cellStyle name="Uwaga 3" xfId="40145" hidden="1"/>
    <cellStyle name="Uwaga 3" xfId="40132" hidden="1"/>
    <cellStyle name="Uwaga 3" xfId="40129" hidden="1"/>
    <cellStyle name="Uwaga 3" xfId="40127" hidden="1"/>
    <cellStyle name="Uwaga 3" xfId="40117" hidden="1"/>
    <cellStyle name="Uwaga 3" xfId="40114" hidden="1"/>
    <cellStyle name="Uwaga 3" xfId="40112" hidden="1"/>
    <cellStyle name="Uwaga 3" xfId="40102" hidden="1"/>
    <cellStyle name="Uwaga 3" xfId="40099" hidden="1"/>
    <cellStyle name="Uwaga 3" xfId="40097" hidden="1"/>
    <cellStyle name="Uwaga 3" xfId="40088" hidden="1"/>
    <cellStyle name="Uwaga 3" xfId="40086" hidden="1"/>
    <cellStyle name="Uwaga 3" xfId="40084" hidden="1"/>
    <cellStyle name="Uwaga 3" xfId="40072" hidden="1"/>
    <cellStyle name="Uwaga 3" xfId="40069" hidden="1"/>
    <cellStyle name="Uwaga 3" xfId="40067" hidden="1"/>
    <cellStyle name="Uwaga 3" xfId="40057" hidden="1"/>
    <cellStyle name="Uwaga 3" xfId="40054" hidden="1"/>
    <cellStyle name="Uwaga 3" xfId="40052" hidden="1"/>
    <cellStyle name="Uwaga 3" xfId="40042" hidden="1"/>
    <cellStyle name="Uwaga 3" xfId="40039" hidden="1"/>
    <cellStyle name="Uwaga 3" xfId="40037" hidden="1"/>
    <cellStyle name="Uwaga 3" xfId="40030" hidden="1"/>
    <cellStyle name="Uwaga 3" xfId="40027" hidden="1"/>
    <cellStyle name="Uwaga 3" xfId="40025" hidden="1"/>
    <cellStyle name="Uwaga 3" xfId="40015" hidden="1"/>
    <cellStyle name="Uwaga 3" xfId="40012" hidden="1"/>
    <cellStyle name="Uwaga 3" xfId="40009" hidden="1"/>
    <cellStyle name="Uwaga 3" xfId="40000" hidden="1"/>
    <cellStyle name="Uwaga 3" xfId="39996" hidden="1"/>
    <cellStyle name="Uwaga 3" xfId="39993" hidden="1"/>
    <cellStyle name="Uwaga 3" xfId="39985" hidden="1"/>
    <cellStyle name="Uwaga 3" xfId="39982" hidden="1"/>
    <cellStyle name="Uwaga 3" xfId="39979" hidden="1"/>
    <cellStyle name="Uwaga 3" xfId="39970" hidden="1"/>
    <cellStyle name="Uwaga 3" xfId="39967" hidden="1"/>
    <cellStyle name="Uwaga 3" xfId="39964" hidden="1"/>
    <cellStyle name="Uwaga 3" xfId="39954" hidden="1"/>
    <cellStyle name="Uwaga 3" xfId="39950" hidden="1"/>
    <cellStyle name="Uwaga 3" xfId="39947" hidden="1"/>
    <cellStyle name="Uwaga 3" xfId="39938" hidden="1"/>
    <cellStyle name="Uwaga 3" xfId="39934" hidden="1"/>
    <cellStyle name="Uwaga 3" xfId="39932" hidden="1"/>
    <cellStyle name="Uwaga 3" xfId="39924" hidden="1"/>
    <cellStyle name="Uwaga 3" xfId="39920" hidden="1"/>
    <cellStyle name="Uwaga 3" xfId="39917" hidden="1"/>
    <cellStyle name="Uwaga 3" xfId="39910" hidden="1"/>
    <cellStyle name="Uwaga 3" xfId="39907" hidden="1"/>
    <cellStyle name="Uwaga 3" xfId="39904" hidden="1"/>
    <cellStyle name="Uwaga 3" xfId="39895" hidden="1"/>
    <cellStyle name="Uwaga 3" xfId="39890" hidden="1"/>
    <cellStyle name="Uwaga 3" xfId="39887" hidden="1"/>
    <cellStyle name="Uwaga 3" xfId="39880" hidden="1"/>
    <cellStyle name="Uwaga 3" xfId="39875" hidden="1"/>
    <cellStyle name="Uwaga 3" xfId="39872" hidden="1"/>
    <cellStyle name="Uwaga 3" xfId="39865" hidden="1"/>
    <cellStyle name="Uwaga 3" xfId="39860" hidden="1"/>
    <cellStyle name="Uwaga 3" xfId="39857" hidden="1"/>
    <cellStyle name="Uwaga 3" xfId="39851" hidden="1"/>
    <cellStyle name="Uwaga 3" xfId="39847" hidden="1"/>
    <cellStyle name="Uwaga 3" xfId="39844" hidden="1"/>
    <cellStyle name="Uwaga 3" xfId="39836" hidden="1"/>
    <cellStyle name="Uwaga 3" xfId="39831" hidden="1"/>
    <cellStyle name="Uwaga 3" xfId="39827" hidden="1"/>
    <cellStyle name="Uwaga 3" xfId="39821" hidden="1"/>
    <cellStyle name="Uwaga 3" xfId="39816" hidden="1"/>
    <cellStyle name="Uwaga 3" xfId="39812" hidden="1"/>
    <cellStyle name="Uwaga 3" xfId="39806" hidden="1"/>
    <cellStyle name="Uwaga 3" xfId="39801" hidden="1"/>
    <cellStyle name="Uwaga 3" xfId="39797" hidden="1"/>
    <cellStyle name="Uwaga 3" xfId="39792" hidden="1"/>
    <cellStyle name="Uwaga 3" xfId="39788" hidden="1"/>
    <cellStyle name="Uwaga 3" xfId="39784" hidden="1"/>
    <cellStyle name="Uwaga 3" xfId="39776" hidden="1"/>
    <cellStyle name="Uwaga 3" xfId="39771" hidden="1"/>
    <cellStyle name="Uwaga 3" xfId="39767" hidden="1"/>
    <cellStyle name="Uwaga 3" xfId="39761" hidden="1"/>
    <cellStyle name="Uwaga 3" xfId="39756" hidden="1"/>
    <cellStyle name="Uwaga 3" xfId="39752" hidden="1"/>
    <cellStyle name="Uwaga 3" xfId="39746" hidden="1"/>
    <cellStyle name="Uwaga 3" xfId="39741" hidden="1"/>
    <cellStyle name="Uwaga 3" xfId="39737" hidden="1"/>
    <cellStyle name="Uwaga 3" xfId="39733" hidden="1"/>
    <cellStyle name="Uwaga 3" xfId="39728" hidden="1"/>
    <cellStyle name="Uwaga 3" xfId="39723" hidden="1"/>
    <cellStyle name="Uwaga 3" xfId="39718" hidden="1"/>
    <cellStyle name="Uwaga 3" xfId="39714" hidden="1"/>
    <cellStyle name="Uwaga 3" xfId="39710" hidden="1"/>
    <cellStyle name="Uwaga 3" xfId="39703" hidden="1"/>
    <cellStyle name="Uwaga 3" xfId="39699" hidden="1"/>
    <cellStyle name="Uwaga 3" xfId="39694" hidden="1"/>
    <cellStyle name="Uwaga 3" xfId="39688" hidden="1"/>
    <cellStyle name="Uwaga 3" xfId="39684" hidden="1"/>
    <cellStyle name="Uwaga 3" xfId="39679" hidden="1"/>
    <cellStyle name="Uwaga 3" xfId="39673" hidden="1"/>
    <cellStyle name="Uwaga 3" xfId="39669" hidden="1"/>
    <cellStyle name="Uwaga 3" xfId="39664" hidden="1"/>
    <cellStyle name="Uwaga 3" xfId="39658" hidden="1"/>
    <cellStyle name="Uwaga 3" xfId="39654" hidden="1"/>
    <cellStyle name="Uwaga 3" xfId="39650" hidden="1"/>
    <cellStyle name="Uwaga 3" xfId="40510" hidden="1"/>
    <cellStyle name="Uwaga 3" xfId="40509" hidden="1"/>
    <cellStyle name="Uwaga 3" xfId="40508" hidden="1"/>
    <cellStyle name="Uwaga 3" xfId="40495" hidden="1"/>
    <cellStyle name="Uwaga 3" xfId="40494" hidden="1"/>
    <cellStyle name="Uwaga 3" xfId="40493" hidden="1"/>
    <cellStyle name="Uwaga 3" xfId="40480" hidden="1"/>
    <cellStyle name="Uwaga 3" xfId="40479" hidden="1"/>
    <cellStyle name="Uwaga 3" xfId="40478" hidden="1"/>
    <cellStyle name="Uwaga 3" xfId="40465" hidden="1"/>
    <cellStyle name="Uwaga 3" xfId="40464" hidden="1"/>
    <cellStyle name="Uwaga 3" xfId="40463" hidden="1"/>
    <cellStyle name="Uwaga 3" xfId="40450" hidden="1"/>
    <cellStyle name="Uwaga 3" xfId="40449" hidden="1"/>
    <cellStyle name="Uwaga 3" xfId="40448" hidden="1"/>
    <cellStyle name="Uwaga 3" xfId="40436" hidden="1"/>
    <cellStyle name="Uwaga 3" xfId="40434" hidden="1"/>
    <cellStyle name="Uwaga 3" xfId="40432" hidden="1"/>
    <cellStyle name="Uwaga 3" xfId="40421" hidden="1"/>
    <cellStyle name="Uwaga 3" xfId="40419" hidden="1"/>
    <cellStyle name="Uwaga 3" xfId="40417" hidden="1"/>
    <cellStyle name="Uwaga 3" xfId="40406" hidden="1"/>
    <cellStyle name="Uwaga 3" xfId="40404" hidden="1"/>
    <cellStyle name="Uwaga 3" xfId="40402" hidden="1"/>
    <cellStyle name="Uwaga 3" xfId="40391" hidden="1"/>
    <cellStyle name="Uwaga 3" xfId="40389" hidden="1"/>
    <cellStyle name="Uwaga 3" xfId="40387" hidden="1"/>
    <cellStyle name="Uwaga 3" xfId="40376" hidden="1"/>
    <cellStyle name="Uwaga 3" xfId="40374" hidden="1"/>
    <cellStyle name="Uwaga 3" xfId="40372" hidden="1"/>
    <cellStyle name="Uwaga 3" xfId="40361" hidden="1"/>
    <cellStyle name="Uwaga 3" xfId="40359" hidden="1"/>
    <cellStyle name="Uwaga 3" xfId="40357" hidden="1"/>
    <cellStyle name="Uwaga 3" xfId="40346" hidden="1"/>
    <cellStyle name="Uwaga 3" xfId="40344" hidden="1"/>
    <cellStyle name="Uwaga 3" xfId="40342" hidden="1"/>
    <cellStyle name="Uwaga 3" xfId="40331" hidden="1"/>
    <cellStyle name="Uwaga 3" xfId="40329" hidden="1"/>
    <cellStyle name="Uwaga 3" xfId="40327" hidden="1"/>
    <cellStyle name="Uwaga 3" xfId="40316" hidden="1"/>
    <cellStyle name="Uwaga 3" xfId="40314" hidden="1"/>
    <cellStyle name="Uwaga 3" xfId="40312" hidden="1"/>
    <cellStyle name="Uwaga 3" xfId="40301" hidden="1"/>
    <cellStyle name="Uwaga 3" xfId="40299" hidden="1"/>
    <cellStyle name="Uwaga 3" xfId="40297" hidden="1"/>
    <cellStyle name="Uwaga 3" xfId="40286" hidden="1"/>
    <cellStyle name="Uwaga 3" xfId="40284" hidden="1"/>
    <cellStyle name="Uwaga 3" xfId="40282" hidden="1"/>
    <cellStyle name="Uwaga 3" xfId="40271" hidden="1"/>
    <cellStyle name="Uwaga 3" xfId="40269" hidden="1"/>
    <cellStyle name="Uwaga 3" xfId="40267" hidden="1"/>
    <cellStyle name="Uwaga 3" xfId="40256" hidden="1"/>
    <cellStyle name="Uwaga 3" xfId="40254" hidden="1"/>
    <cellStyle name="Uwaga 3" xfId="40251" hidden="1"/>
    <cellStyle name="Uwaga 3" xfId="40241" hidden="1"/>
    <cellStyle name="Uwaga 3" xfId="40238" hidden="1"/>
    <cellStyle name="Uwaga 3" xfId="40235" hidden="1"/>
    <cellStyle name="Uwaga 3" xfId="40226" hidden="1"/>
    <cellStyle name="Uwaga 3" xfId="40224" hidden="1"/>
    <cellStyle name="Uwaga 3" xfId="40221" hidden="1"/>
    <cellStyle name="Uwaga 3" xfId="40211" hidden="1"/>
    <cellStyle name="Uwaga 3" xfId="40209" hidden="1"/>
    <cellStyle name="Uwaga 3" xfId="40207" hidden="1"/>
    <cellStyle name="Uwaga 3" xfId="40196" hidden="1"/>
    <cellStyle name="Uwaga 3" xfId="40194" hidden="1"/>
    <cellStyle name="Uwaga 3" xfId="40192" hidden="1"/>
    <cellStyle name="Uwaga 3" xfId="40181" hidden="1"/>
    <cellStyle name="Uwaga 3" xfId="40179" hidden="1"/>
    <cellStyle name="Uwaga 3" xfId="40177" hidden="1"/>
    <cellStyle name="Uwaga 3" xfId="40166" hidden="1"/>
    <cellStyle name="Uwaga 3" xfId="40164" hidden="1"/>
    <cellStyle name="Uwaga 3" xfId="40162" hidden="1"/>
    <cellStyle name="Uwaga 3" xfId="40151" hidden="1"/>
    <cellStyle name="Uwaga 3" xfId="40149" hidden="1"/>
    <cellStyle name="Uwaga 3" xfId="40147" hidden="1"/>
    <cellStyle name="Uwaga 3" xfId="40136" hidden="1"/>
    <cellStyle name="Uwaga 3" xfId="40134" hidden="1"/>
    <cellStyle name="Uwaga 3" xfId="40131" hidden="1"/>
    <cellStyle name="Uwaga 3" xfId="40121" hidden="1"/>
    <cellStyle name="Uwaga 3" xfId="40118" hidden="1"/>
    <cellStyle name="Uwaga 3" xfId="40115" hidden="1"/>
    <cellStyle name="Uwaga 3" xfId="40106" hidden="1"/>
    <cellStyle name="Uwaga 3" xfId="40103" hidden="1"/>
    <cellStyle name="Uwaga 3" xfId="40100" hidden="1"/>
    <cellStyle name="Uwaga 3" xfId="40091" hidden="1"/>
    <cellStyle name="Uwaga 3" xfId="40089" hidden="1"/>
    <cellStyle name="Uwaga 3" xfId="40087" hidden="1"/>
    <cellStyle name="Uwaga 3" xfId="40076" hidden="1"/>
    <cellStyle name="Uwaga 3" xfId="40073" hidden="1"/>
    <cellStyle name="Uwaga 3" xfId="40070" hidden="1"/>
    <cellStyle name="Uwaga 3" xfId="40061" hidden="1"/>
    <cellStyle name="Uwaga 3" xfId="40058" hidden="1"/>
    <cellStyle name="Uwaga 3" xfId="40055" hidden="1"/>
    <cellStyle name="Uwaga 3" xfId="40046" hidden="1"/>
    <cellStyle name="Uwaga 3" xfId="40043" hidden="1"/>
    <cellStyle name="Uwaga 3" xfId="40040" hidden="1"/>
    <cellStyle name="Uwaga 3" xfId="40033" hidden="1"/>
    <cellStyle name="Uwaga 3" xfId="40029" hidden="1"/>
    <cellStyle name="Uwaga 3" xfId="40026" hidden="1"/>
    <cellStyle name="Uwaga 3" xfId="40018" hidden="1"/>
    <cellStyle name="Uwaga 3" xfId="40014" hidden="1"/>
    <cellStyle name="Uwaga 3" xfId="40011" hidden="1"/>
    <cellStyle name="Uwaga 3" xfId="40003" hidden="1"/>
    <cellStyle name="Uwaga 3" xfId="39999" hidden="1"/>
    <cellStyle name="Uwaga 3" xfId="39995" hidden="1"/>
    <cellStyle name="Uwaga 3" xfId="39988" hidden="1"/>
    <cellStyle name="Uwaga 3" xfId="39984" hidden="1"/>
    <cellStyle name="Uwaga 3" xfId="39981" hidden="1"/>
    <cellStyle name="Uwaga 3" xfId="39973" hidden="1"/>
    <cellStyle name="Uwaga 3" xfId="39969" hidden="1"/>
    <cellStyle name="Uwaga 3" xfId="39966" hidden="1"/>
    <cellStyle name="Uwaga 3" xfId="39957" hidden="1"/>
    <cellStyle name="Uwaga 3" xfId="39952" hidden="1"/>
    <cellStyle name="Uwaga 3" xfId="39948" hidden="1"/>
    <cellStyle name="Uwaga 3" xfId="39942" hidden="1"/>
    <cellStyle name="Uwaga 3" xfId="39937" hidden="1"/>
    <cellStyle name="Uwaga 3" xfId="39933" hidden="1"/>
    <cellStyle name="Uwaga 3" xfId="39927" hidden="1"/>
    <cellStyle name="Uwaga 3" xfId="39922" hidden="1"/>
    <cellStyle name="Uwaga 3" xfId="39918" hidden="1"/>
    <cellStyle name="Uwaga 3" xfId="39913" hidden="1"/>
    <cellStyle name="Uwaga 3" xfId="39909" hidden="1"/>
    <cellStyle name="Uwaga 3" xfId="39905" hidden="1"/>
    <cellStyle name="Uwaga 3" xfId="39898" hidden="1"/>
    <cellStyle name="Uwaga 3" xfId="39893" hidden="1"/>
    <cellStyle name="Uwaga 3" xfId="39889" hidden="1"/>
    <cellStyle name="Uwaga 3" xfId="39882" hidden="1"/>
    <cellStyle name="Uwaga 3" xfId="39877" hidden="1"/>
    <cellStyle name="Uwaga 3" xfId="39873" hidden="1"/>
    <cellStyle name="Uwaga 3" xfId="39868" hidden="1"/>
    <cellStyle name="Uwaga 3" xfId="39863" hidden="1"/>
    <cellStyle name="Uwaga 3" xfId="39859" hidden="1"/>
    <cellStyle name="Uwaga 3" xfId="39853" hidden="1"/>
    <cellStyle name="Uwaga 3" xfId="39849" hidden="1"/>
    <cellStyle name="Uwaga 3" xfId="39846" hidden="1"/>
    <cellStyle name="Uwaga 3" xfId="39839" hidden="1"/>
    <cellStyle name="Uwaga 3" xfId="39834" hidden="1"/>
    <cellStyle name="Uwaga 3" xfId="39829" hidden="1"/>
    <cellStyle name="Uwaga 3" xfId="39823" hidden="1"/>
    <cellStyle name="Uwaga 3" xfId="39818" hidden="1"/>
    <cellStyle name="Uwaga 3" xfId="39813" hidden="1"/>
    <cellStyle name="Uwaga 3" xfId="39808" hidden="1"/>
    <cellStyle name="Uwaga 3" xfId="39803" hidden="1"/>
    <cellStyle name="Uwaga 3" xfId="39798" hidden="1"/>
    <cellStyle name="Uwaga 3" xfId="39794" hidden="1"/>
    <cellStyle name="Uwaga 3" xfId="39790" hidden="1"/>
    <cellStyle name="Uwaga 3" xfId="39785" hidden="1"/>
    <cellStyle name="Uwaga 3" xfId="39778" hidden="1"/>
    <cellStyle name="Uwaga 3" xfId="39773" hidden="1"/>
    <cellStyle name="Uwaga 3" xfId="39768" hidden="1"/>
    <cellStyle name="Uwaga 3" xfId="39762" hidden="1"/>
    <cellStyle name="Uwaga 3" xfId="39757" hidden="1"/>
    <cellStyle name="Uwaga 3" xfId="39753" hidden="1"/>
    <cellStyle name="Uwaga 3" xfId="39748" hidden="1"/>
    <cellStyle name="Uwaga 3" xfId="39743" hidden="1"/>
    <cellStyle name="Uwaga 3" xfId="39738" hidden="1"/>
    <cellStyle name="Uwaga 3" xfId="39734" hidden="1"/>
    <cellStyle name="Uwaga 3" xfId="39729" hidden="1"/>
    <cellStyle name="Uwaga 3" xfId="39724" hidden="1"/>
    <cellStyle name="Uwaga 3" xfId="39719" hidden="1"/>
    <cellStyle name="Uwaga 3" xfId="39715" hidden="1"/>
    <cellStyle name="Uwaga 3" xfId="39711" hidden="1"/>
    <cellStyle name="Uwaga 3" xfId="39704" hidden="1"/>
    <cellStyle name="Uwaga 3" xfId="39700" hidden="1"/>
    <cellStyle name="Uwaga 3" xfId="39695" hidden="1"/>
    <cellStyle name="Uwaga 3" xfId="39689" hidden="1"/>
    <cellStyle name="Uwaga 3" xfId="39685" hidden="1"/>
    <cellStyle name="Uwaga 3" xfId="39680" hidden="1"/>
    <cellStyle name="Uwaga 3" xfId="39674" hidden="1"/>
    <cellStyle name="Uwaga 3" xfId="39670" hidden="1"/>
    <cellStyle name="Uwaga 3" xfId="39666" hidden="1"/>
    <cellStyle name="Uwaga 3" xfId="39659" hidden="1"/>
    <cellStyle name="Uwaga 3" xfId="39655" hidden="1"/>
    <cellStyle name="Uwaga 3" xfId="39651" hidden="1"/>
    <cellStyle name="Uwaga 3" xfId="40515" hidden="1"/>
    <cellStyle name="Uwaga 3" xfId="40513" hidden="1"/>
    <cellStyle name="Uwaga 3" xfId="40511" hidden="1"/>
    <cellStyle name="Uwaga 3" xfId="40498" hidden="1"/>
    <cellStyle name="Uwaga 3" xfId="40497" hidden="1"/>
    <cellStyle name="Uwaga 3" xfId="40496" hidden="1"/>
    <cellStyle name="Uwaga 3" xfId="40483" hidden="1"/>
    <cellStyle name="Uwaga 3" xfId="40482" hidden="1"/>
    <cellStyle name="Uwaga 3" xfId="40481" hidden="1"/>
    <cellStyle name="Uwaga 3" xfId="40469" hidden="1"/>
    <cellStyle name="Uwaga 3" xfId="40467" hidden="1"/>
    <cellStyle name="Uwaga 3" xfId="40466" hidden="1"/>
    <cellStyle name="Uwaga 3" xfId="40453" hidden="1"/>
    <cellStyle name="Uwaga 3" xfId="40452" hidden="1"/>
    <cellStyle name="Uwaga 3" xfId="40451" hidden="1"/>
    <cellStyle name="Uwaga 3" xfId="40439" hidden="1"/>
    <cellStyle name="Uwaga 3" xfId="40437" hidden="1"/>
    <cellStyle name="Uwaga 3" xfId="40435" hidden="1"/>
    <cellStyle name="Uwaga 3" xfId="40424" hidden="1"/>
    <cellStyle name="Uwaga 3" xfId="40422" hidden="1"/>
    <cellStyle name="Uwaga 3" xfId="40420" hidden="1"/>
    <cellStyle name="Uwaga 3" xfId="40409" hidden="1"/>
    <cellStyle name="Uwaga 3" xfId="40407" hidden="1"/>
    <cellStyle name="Uwaga 3" xfId="40405" hidden="1"/>
    <cellStyle name="Uwaga 3" xfId="40394" hidden="1"/>
    <cellStyle name="Uwaga 3" xfId="40392" hidden="1"/>
    <cellStyle name="Uwaga 3" xfId="40390" hidden="1"/>
    <cellStyle name="Uwaga 3" xfId="40379" hidden="1"/>
    <cellStyle name="Uwaga 3" xfId="40377" hidden="1"/>
    <cellStyle name="Uwaga 3" xfId="40375" hidden="1"/>
    <cellStyle name="Uwaga 3" xfId="40364" hidden="1"/>
    <cellStyle name="Uwaga 3" xfId="40362" hidden="1"/>
    <cellStyle name="Uwaga 3" xfId="40360" hidden="1"/>
    <cellStyle name="Uwaga 3" xfId="40349" hidden="1"/>
    <cellStyle name="Uwaga 3" xfId="40347" hidden="1"/>
    <cellStyle name="Uwaga 3" xfId="40345" hidden="1"/>
    <cellStyle name="Uwaga 3" xfId="40334" hidden="1"/>
    <cellStyle name="Uwaga 3" xfId="40332" hidden="1"/>
    <cellStyle name="Uwaga 3" xfId="40330" hidden="1"/>
    <cellStyle name="Uwaga 3" xfId="40319" hidden="1"/>
    <cellStyle name="Uwaga 3" xfId="40317" hidden="1"/>
    <cellStyle name="Uwaga 3" xfId="40315" hidden="1"/>
    <cellStyle name="Uwaga 3" xfId="40304" hidden="1"/>
    <cellStyle name="Uwaga 3" xfId="40302" hidden="1"/>
    <cellStyle name="Uwaga 3" xfId="40300" hidden="1"/>
    <cellStyle name="Uwaga 3" xfId="40289" hidden="1"/>
    <cellStyle name="Uwaga 3" xfId="40287" hidden="1"/>
    <cellStyle name="Uwaga 3" xfId="40285" hidden="1"/>
    <cellStyle name="Uwaga 3" xfId="40274" hidden="1"/>
    <cellStyle name="Uwaga 3" xfId="40272" hidden="1"/>
    <cellStyle name="Uwaga 3" xfId="40270" hidden="1"/>
    <cellStyle name="Uwaga 3" xfId="40259" hidden="1"/>
    <cellStyle name="Uwaga 3" xfId="40257" hidden="1"/>
    <cellStyle name="Uwaga 3" xfId="40255" hidden="1"/>
    <cellStyle name="Uwaga 3" xfId="40244" hidden="1"/>
    <cellStyle name="Uwaga 3" xfId="40242" hidden="1"/>
    <cellStyle name="Uwaga 3" xfId="40240" hidden="1"/>
    <cellStyle name="Uwaga 3" xfId="40229" hidden="1"/>
    <cellStyle name="Uwaga 3" xfId="40227" hidden="1"/>
    <cellStyle name="Uwaga 3" xfId="40225" hidden="1"/>
    <cellStyle name="Uwaga 3" xfId="40214" hidden="1"/>
    <cellStyle name="Uwaga 3" xfId="40212" hidden="1"/>
    <cellStyle name="Uwaga 3" xfId="40210" hidden="1"/>
    <cellStyle name="Uwaga 3" xfId="40199" hidden="1"/>
    <cellStyle name="Uwaga 3" xfId="40197" hidden="1"/>
    <cellStyle name="Uwaga 3" xfId="40195" hidden="1"/>
    <cellStyle name="Uwaga 3" xfId="40184" hidden="1"/>
    <cellStyle name="Uwaga 3" xfId="40182" hidden="1"/>
    <cellStyle name="Uwaga 3" xfId="40180" hidden="1"/>
    <cellStyle name="Uwaga 3" xfId="40169" hidden="1"/>
    <cellStyle name="Uwaga 3" xfId="40167" hidden="1"/>
    <cellStyle name="Uwaga 3" xfId="40165" hidden="1"/>
    <cellStyle name="Uwaga 3" xfId="40154" hidden="1"/>
    <cellStyle name="Uwaga 3" xfId="40152" hidden="1"/>
    <cellStyle name="Uwaga 3" xfId="40150" hidden="1"/>
    <cellStyle name="Uwaga 3" xfId="40139" hidden="1"/>
    <cellStyle name="Uwaga 3" xfId="40137" hidden="1"/>
    <cellStyle name="Uwaga 3" xfId="40135" hidden="1"/>
    <cellStyle name="Uwaga 3" xfId="40124" hidden="1"/>
    <cellStyle name="Uwaga 3" xfId="40122" hidden="1"/>
    <cellStyle name="Uwaga 3" xfId="40119" hidden="1"/>
    <cellStyle name="Uwaga 3" xfId="40109" hidden="1"/>
    <cellStyle name="Uwaga 3" xfId="40107" hidden="1"/>
    <cellStyle name="Uwaga 3" xfId="40105" hidden="1"/>
    <cellStyle name="Uwaga 3" xfId="40094" hidden="1"/>
    <cellStyle name="Uwaga 3" xfId="40092" hidden="1"/>
    <cellStyle name="Uwaga 3" xfId="40090" hidden="1"/>
    <cellStyle name="Uwaga 3" xfId="40079" hidden="1"/>
    <cellStyle name="Uwaga 3" xfId="40077" hidden="1"/>
    <cellStyle name="Uwaga 3" xfId="40074" hidden="1"/>
    <cellStyle name="Uwaga 3" xfId="40064" hidden="1"/>
    <cellStyle name="Uwaga 3" xfId="40062" hidden="1"/>
    <cellStyle name="Uwaga 3" xfId="40059" hidden="1"/>
    <cellStyle name="Uwaga 3" xfId="40049" hidden="1"/>
    <cellStyle name="Uwaga 3" xfId="40047" hidden="1"/>
    <cellStyle name="Uwaga 3" xfId="40044" hidden="1"/>
    <cellStyle name="Uwaga 3" xfId="40035" hidden="1"/>
    <cellStyle name="Uwaga 3" xfId="40032" hidden="1"/>
    <cellStyle name="Uwaga 3" xfId="40028" hidden="1"/>
    <cellStyle name="Uwaga 3" xfId="40020" hidden="1"/>
    <cellStyle name="Uwaga 3" xfId="40017" hidden="1"/>
    <cellStyle name="Uwaga 3" xfId="40013" hidden="1"/>
    <cellStyle name="Uwaga 3" xfId="40005" hidden="1"/>
    <cellStyle name="Uwaga 3" xfId="40002" hidden="1"/>
    <cellStyle name="Uwaga 3" xfId="39998" hidden="1"/>
    <cellStyle name="Uwaga 3" xfId="39990" hidden="1"/>
    <cellStyle name="Uwaga 3" xfId="39987" hidden="1"/>
    <cellStyle name="Uwaga 3" xfId="39983" hidden="1"/>
    <cellStyle name="Uwaga 3" xfId="39975" hidden="1"/>
    <cellStyle name="Uwaga 3" xfId="39972" hidden="1"/>
    <cellStyle name="Uwaga 3" xfId="39968" hidden="1"/>
    <cellStyle name="Uwaga 3" xfId="39960" hidden="1"/>
    <cellStyle name="Uwaga 3" xfId="39956" hidden="1"/>
    <cellStyle name="Uwaga 3" xfId="39951" hidden="1"/>
    <cellStyle name="Uwaga 3" xfId="39945" hidden="1"/>
    <cellStyle name="Uwaga 3" xfId="39941" hidden="1"/>
    <cellStyle name="Uwaga 3" xfId="39936" hidden="1"/>
    <cellStyle name="Uwaga 3" xfId="39930" hidden="1"/>
    <cellStyle name="Uwaga 3" xfId="39926" hidden="1"/>
    <cellStyle name="Uwaga 3" xfId="39921" hidden="1"/>
    <cellStyle name="Uwaga 3" xfId="39915" hidden="1"/>
    <cellStyle name="Uwaga 3" xfId="39912" hidden="1"/>
    <cellStyle name="Uwaga 3" xfId="39908" hidden="1"/>
    <cellStyle name="Uwaga 3" xfId="39900" hidden="1"/>
    <cellStyle name="Uwaga 3" xfId="39897" hidden="1"/>
    <cellStyle name="Uwaga 3" xfId="39892" hidden="1"/>
    <cellStyle name="Uwaga 3" xfId="39885" hidden="1"/>
    <cellStyle name="Uwaga 3" xfId="39881" hidden="1"/>
    <cellStyle name="Uwaga 3" xfId="39876" hidden="1"/>
    <cellStyle name="Uwaga 3" xfId="39870" hidden="1"/>
    <cellStyle name="Uwaga 3" xfId="39866" hidden="1"/>
    <cellStyle name="Uwaga 3" xfId="39861" hidden="1"/>
    <cellStyle name="Uwaga 3" xfId="39855" hidden="1"/>
    <cellStyle name="Uwaga 3" xfId="39852" hidden="1"/>
    <cellStyle name="Uwaga 3" xfId="39848" hidden="1"/>
    <cellStyle name="Uwaga 3" xfId="39840" hidden="1"/>
    <cellStyle name="Uwaga 3" xfId="39835" hidden="1"/>
    <cellStyle name="Uwaga 3" xfId="39830" hidden="1"/>
    <cellStyle name="Uwaga 3" xfId="39825" hidden="1"/>
    <cellStyle name="Uwaga 3" xfId="39820" hidden="1"/>
    <cellStyle name="Uwaga 3" xfId="39815" hidden="1"/>
    <cellStyle name="Uwaga 3" xfId="39810" hidden="1"/>
    <cellStyle name="Uwaga 3" xfId="39805" hidden="1"/>
    <cellStyle name="Uwaga 3" xfId="39800" hidden="1"/>
    <cellStyle name="Uwaga 3" xfId="39795" hidden="1"/>
    <cellStyle name="Uwaga 3" xfId="39791" hidden="1"/>
    <cellStyle name="Uwaga 3" xfId="39786" hidden="1"/>
    <cellStyle name="Uwaga 3" xfId="39779" hidden="1"/>
    <cellStyle name="Uwaga 3" xfId="39774" hidden="1"/>
    <cellStyle name="Uwaga 3" xfId="39769" hidden="1"/>
    <cellStyle name="Uwaga 3" xfId="39764" hidden="1"/>
    <cellStyle name="Uwaga 3" xfId="39759" hidden="1"/>
    <cellStyle name="Uwaga 3" xfId="39754" hidden="1"/>
    <cellStyle name="Uwaga 3" xfId="39749" hidden="1"/>
    <cellStyle name="Uwaga 3" xfId="39744" hidden="1"/>
    <cellStyle name="Uwaga 3" xfId="39739" hidden="1"/>
    <cellStyle name="Uwaga 3" xfId="39735" hidden="1"/>
    <cellStyle name="Uwaga 3" xfId="39730" hidden="1"/>
    <cellStyle name="Uwaga 3" xfId="39725" hidden="1"/>
    <cellStyle name="Uwaga 3" xfId="39720" hidden="1"/>
    <cellStyle name="Uwaga 3" xfId="39716" hidden="1"/>
    <cellStyle name="Uwaga 3" xfId="39712" hidden="1"/>
    <cellStyle name="Uwaga 3" xfId="39705" hidden="1"/>
    <cellStyle name="Uwaga 3" xfId="39701" hidden="1"/>
    <cellStyle name="Uwaga 3" xfId="39696" hidden="1"/>
    <cellStyle name="Uwaga 3" xfId="39690" hidden="1"/>
    <cellStyle name="Uwaga 3" xfId="39686" hidden="1"/>
    <cellStyle name="Uwaga 3" xfId="39681" hidden="1"/>
    <cellStyle name="Uwaga 3" xfId="39675" hidden="1"/>
    <cellStyle name="Uwaga 3" xfId="39671" hidden="1"/>
    <cellStyle name="Uwaga 3" xfId="39667" hidden="1"/>
    <cellStyle name="Uwaga 3" xfId="39660" hidden="1"/>
    <cellStyle name="Uwaga 3" xfId="39656" hidden="1"/>
    <cellStyle name="Uwaga 3" xfId="39652" hidden="1"/>
    <cellStyle name="Uwaga 3" xfId="40519" hidden="1"/>
    <cellStyle name="Uwaga 3" xfId="40518" hidden="1"/>
    <cellStyle name="Uwaga 3" xfId="40516" hidden="1"/>
    <cellStyle name="Uwaga 3" xfId="40503" hidden="1"/>
    <cellStyle name="Uwaga 3" xfId="40501" hidden="1"/>
    <cellStyle name="Uwaga 3" xfId="40499" hidden="1"/>
    <cellStyle name="Uwaga 3" xfId="40489" hidden="1"/>
    <cellStyle name="Uwaga 3" xfId="40487" hidden="1"/>
    <cellStyle name="Uwaga 3" xfId="40485" hidden="1"/>
    <cellStyle name="Uwaga 3" xfId="40474" hidden="1"/>
    <cellStyle name="Uwaga 3" xfId="40472" hidden="1"/>
    <cellStyle name="Uwaga 3" xfId="40470" hidden="1"/>
    <cellStyle name="Uwaga 3" xfId="40457" hidden="1"/>
    <cellStyle name="Uwaga 3" xfId="40455" hidden="1"/>
    <cellStyle name="Uwaga 3" xfId="40454" hidden="1"/>
    <cellStyle name="Uwaga 3" xfId="40441" hidden="1"/>
    <cellStyle name="Uwaga 3" xfId="40440" hidden="1"/>
    <cellStyle name="Uwaga 3" xfId="40438" hidden="1"/>
    <cellStyle name="Uwaga 3" xfId="40426" hidden="1"/>
    <cellStyle name="Uwaga 3" xfId="40425" hidden="1"/>
    <cellStyle name="Uwaga 3" xfId="40423" hidden="1"/>
    <cellStyle name="Uwaga 3" xfId="40411" hidden="1"/>
    <cellStyle name="Uwaga 3" xfId="40410" hidden="1"/>
    <cellStyle name="Uwaga 3" xfId="40408" hidden="1"/>
    <cellStyle name="Uwaga 3" xfId="40396" hidden="1"/>
    <cellStyle name="Uwaga 3" xfId="40395" hidden="1"/>
    <cellStyle name="Uwaga 3" xfId="40393" hidden="1"/>
    <cellStyle name="Uwaga 3" xfId="40381" hidden="1"/>
    <cellStyle name="Uwaga 3" xfId="40380" hidden="1"/>
    <cellStyle name="Uwaga 3" xfId="40378" hidden="1"/>
    <cellStyle name="Uwaga 3" xfId="40366" hidden="1"/>
    <cellStyle name="Uwaga 3" xfId="40365" hidden="1"/>
    <cellStyle name="Uwaga 3" xfId="40363" hidden="1"/>
    <cellStyle name="Uwaga 3" xfId="40351" hidden="1"/>
    <cellStyle name="Uwaga 3" xfId="40350" hidden="1"/>
    <cellStyle name="Uwaga 3" xfId="40348" hidden="1"/>
    <cellStyle name="Uwaga 3" xfId="40336" hidden="1"/>
    <cellStyle name="Uwaga 3" xfId="40335" hidden="1"/>
    <cellStyle name="Uwaga 3" xfId="40333" hidden="1"/>
    <cellStyle name="Uwaga 3" xfId="40321" hidden="1"/>
    <cellStyle name="Uwaga 3" xfId="40320" hidden="1"/>
    <cellStyle name="Uwaga 3" xfId="40318" hidden="1"/>
    <cellStyle name="Uwaga 3" xfId="40306" hidden="1"/>
    <cellStyle name="Uwaga 3" xfId="40305" hidden="1"/>
    <cellStyle name="Uwaga 3" xfId="40303" hidden="1"/>
    <cellStyle name="Uwaga 3" xfId="40291" hidden="1"/>
    <cellStyle name="Uwaga 3" xfId="40290" hidden="1"/>
    <cellStyle name="Uwaga 3" xfId="40288" hidden="1"/>
    <cellStyle name="Uwaga 3" xfId="40276" hidden="1"/>
    <cellStyle name="Uwaga 3" xfId="40275" hidden="1"/>
    <cellStyle name="Uwaga 3" xfId="40273" hidden="1"/>
    <cellStyle name="Uwaga 3" xfId="40261" hidden="1"/>
    <cellStyle name="Uwaga 3" xfId="40260" hidden="1"/>
    <cellStyle name="Uwaga 3" xfId="40258" hidden="1"/>
    <cellStyle name="Uwaga 3" xfId="40246" hidden="1"/>
    <cellStyle name="Uwaga 3" xfId="40245" hidden="1"/>
    <cellStyle name="Uwaga 3" xfId="40243" hidden="1"/>
    <cellStyle name="Uwaga 3" xfId="40231" hidden="1"/>
    <cellStyle name="Uwaga 3" xfId="40230" hidden="1"/>
    <cellStyle name="Uwaga 3" xfId="40228" hidden="1"/>
    <cellStyle name="Uwaga 3" xfId="40216" hidden="1"/>
    <cellStyle name="Uwaga 3" xfId="40215" hidden="1"/>
    <cellStyle name="Uwaga 3" xfId="40213" hidden="1"/>
    <cellStyle name="Uwaga 3" xfId="40201" hidden="1"/>
    <cellStyle name="Uwaga 3" xfId="40200" hidden="1"/>
    <cellStyle name="Uwaga 3" xfId="40198" hidden="1"/>
    <cellStyle name="Uwaga 3" xfId="40186" hidden="1"/>
    <cellStyle name="Uwaga 3" xfId="40185" hidden="1"/>
    <cellStyle name="Uwaga 3" xfId="40183" hidden="1"/>
    <cellStyle name="Uwaga 3" xfId="40171" hidden="1"/>
    <cellStyle name="Uwaga 3" xfId="40170" hidden="1"/>
    <cellStyle name="Uwaga 3" xfId="40168" hidden="1"/>
    <cellStyle name="Uwaga 3" xfId="40156" hidden="1"/>
    <cellStyle name="Uwaga 3" xfId="40155" hidden="1"/>
    <cellStyle name="Uwaga 3" xfId="40153" hidden="1"/>
    <cellStyle name="Uwaga 3" xfId="40141" hidden="1"/>
    <cellStyle name="Uwaga 3" xfId="40140" hidden="1"/>
    <cellStyle name="Uwaga 3" xfId="40138" hidden="1"/>
    <cellStyle name="Uwaga 3" xfId="40126" hidden="1"/>
    <cellStyle name="Uwaga 3" xfId="40125" hidden="1"/>
    <cellStyle name="Uwaga 3" xfId="40123" hidden="1"/>
    <cellStyle name="Uwaga 3" xfId="40111" hidden="1"/>
    <cellStyle name="Uwaga 3" xfId="40110" hidden="1"/>
    <cellStyle name="Uwaga 3" xfId="40108" hidden="1"/>
    <cellStyle name="Uwaga 3" xfId="40096" hidden="1"/>
    <cellStyle name="Uwaga 3" xfId="40095" hidden="1"/>
    <cellStyle name="Uwaga 3" xfId="40093" hidden="1"/>
    <cellStyle name="Uwaga 3" xfId="40081" hidden="1"/>
    <cellStyle name="Uwaga 3" xfId="40080" hidden="1"/>
    <cellStyle name="Uwaga 3" xfId="40078" hidden="1"/>
    <cellStyle name="Uwaga 3" xfId="40066" hidden="1"/>
    <cellStyle name="Uwaga 3" xfId="40065" hidden="1"/>
    <cellStyle name="Uwaga 3" xfId="40063" hidden="1"/>
    <cellStyle name="Uwaga 3" xfId="40051" hidden="1"/>
    <cellStyle name="Uwaga 3" xfId="40050" hidden="1"/>
    <cellStyle name="Uwaga 3" xfId="40048" hidden="1"/>
    <cellStyle name="Uwaga 3" xfId="40036" hidden="1"/>
    <cellStyle name="Uwaga 3" xfId="40034" hidden="1"/>
    <cellStyle name="Uwaga 3" xfId="40031" hidden="1"/>
    <cellStyle name="Uwaga 3" xfId="40021" hidden="1"/>
    <cellStyle name="Uwaga 3" xfId="40019" hidden="1"/>
    <cellStyle name="Uwaga 3" xfId="40016" hidden="1"/>
    <cellStyle name="Uwaga 3" xfId="40006" hidden="1"/>
    <cellStyle name="Uwaga 3" xfId="40004" hidden="1"/>
    <cellStyle name="Uwaga 3" xfId="40001" hidden="1"/>
    <cellStyle name="Uwaga 3" xfId="39991" hidden="1"/>
    <cellStyle name="Uwaga 3" xfId="39989" hidden="1"/>
    <cellStyle name="Uwaga 3" xfId="39986" hidden="1"/>
    <cellStyle name="Uwaga 3" xfId="39976" hidden="1"/>
    <cellStyle name="Uwaga 3" xfId="39974" hidden="1"/>
    <cellStyle name="Uwaga 3" xfId="39971" hidden="1"/>
    <cellStyle name="Uwaga 3" xfId="39961" hidden="1"/>
    <cellStyle name="Uwaga 3" xfId="39959" hidden="1"/>
    <cellStyle name="Uwaga 3" xfId="39955" hidden="1"/>
    <cellStyle name="Uwaga 3" xfId="39946" hidden="1"/>
    <cellStyle name="Uwaga 3" xfId="39943" hidden="1"/>
    <cellStyle name="Uwaga 3" xfId="39939" hidden="1"/>
    <cellStyle name="Uwaga 3" xfId="39931" hidden="1"/>
    <cellStyle name="Uwaga 3" xfId="39929" hidden="1"/>
    <cellStyle name="Uwaga 3" xfId="39925" hidden="1"/>
    <cellStyle name="Uwaga 3" xfId="39916" hidden="1"/>
    <cellStyle name="Uwaga 3" xfId="39914" hidden="1"/>
    <cellStyle name="Uwaga 3" xfId="39911" hidden="1"/>
    <cellStyle name="Uwaga 3" xfId="39901" hidden="1"/>
    <cellStyle name="Uwaga 3" xfId="39899" hidden="1"/>
    <cellStyle name="Uwaga 3" xfId="39894" hidden="1"/>
    <cellStyle name="Uwaga 3" xfId="39886" hidden="1"/>
    <cellStyle name="Uwaga 3" xfId="39884" hidden="1"/>
    <cellStyle name="Uwaga 3" xfId="39879" hidden="1"/>
    <cellStyle name="Uwaga 3" xfId="39871" hidden="1"/>
    <cellStyle name="Uwaga 3" xfId="39869" hidden="1"/>
    <cellStyle name="Uwaga 3" xfId="39864" hidden="1"/>
    <cellStyle name="Uwaga 3" xfId="39856" hidden="1"/>
    <cellStyle name="Uwaga 3" xfId="39854" hidden="1"/>
    <cellStyle name="Uwaga 3" xfId="39850" hidden="1"/>
    <cellStyle name="Uwaga 3" xfId="39841" hidden="1"/>
    <cellStyle name="Uwaga 3" xfId="39838" hidden="1"/>
    <cellStyle name="Uwaga 3" xfId="39833" hidden="1"/>
    <cellStyle name="Uwaga 3" xfId="39826" hidden="1"/>
    <cellStyle name="Uwaga 3" xfId="39822" hidden="1"/>
    <cellStyle name="Uwaga 3" xfId="39817" hidden="1"/>
    <cellStyle name="Uwaga 3" xfId="39811" hidden="1"/>
    <cellStyle name="Uwaga 3" xfId="39807" hidden="1"/>
    <cellStyle name="Uwaga 3" xfId="39802" hidden="1"/>
    <cellStyle name="Uwaga 3" xfId="39796" hidden="1"/>
    <cellStyle name="Uwaga 3" xfId="39793" hidden="1"/>
    <cellStyle name="Uwaga 3" xfId="39789" hidden="1"/>
    <cellStyle name="Uwaga 3" xfId="39780" hidden="1"/>
    <cellStyle name="Uwaga 3" xfId="39775" hidden="1"/>
    <cellStyle name="Uwaga 3" xfId="39770" hidden="1"/>
    <cellStyle name="Uwaga 3" xfId="39765" hidden="1"/>
    <cellStyle name="Uwaga 3" xfId="39760" hidden="1"/>
    <cellStyle name="Uwaga 3" xfId="39755" hidden="1"/>
    <cellStyle name="Uwaga 3" xfId="39750" hidden="1"/>
    <cellStyle name="Uwaga 3" xfId="39745" hidden="1"/>
    <cellStyle name="Uwaga 3" xfId="39740" hidden="1"/>
    <cellStyle name="Uwaga 3" xfId="39736" hidden="1"/>
    <cellStyle name="Uwaga 3" xfId="39731" hidden="1"/>
    <cellStyle name="Uwaga 3" xfId="39726" hidden="1"/>
    <cellStyle name="Uwaga 3" xfId="39721" hidden="1"/>
    <cellStyle name="Uwaga 3" xfId="39717" hidden="1"/>
    <cellStyle name="Uwaga 3" xfId="39713" hidden="1"/>
    <cellStyle name="Uwaga 3" xfId="39706" hidden="1"/>
    <cellStyle name="Uwaga 3" xfId="39702" hidden="1"/>
    <cellStyle name="Uwaga 3" xfId="39697" hidden="1"/>
    <cellStyle name="Uwaga 3" xfId="39691" hidden="1"/>
    <cellStyle name="Uwaga 3" xfId="39687" hidden="1"/>
    <cellStyle name="Uwaga 3" xfId="39682" hidden="1"/>
    <cellStyle name="Uwaga 3" xfId="39676" hidden="1"/>
    <cellStyle name="Uwaga 3" xfId="39672" hidden="1"/>
    <cellStyle name="Uwaga 3" xfId="39668" hidden="1"/>
    <cellStyle name="Uwaga 3" xfId="39661" hidden="1"/>
    <cellStyle name="Uwaga 3" xfId="39657" hidden="1"/>
    <cellStyle name="Uwaga 3" xfId="39653" hidden="1"/>
    <cellStyle name="Uwaga 3" xfId="38698" hidden="1"/>
    <cellStyle name="Uwaga 3" xfId="38697" hidden="1"/>
    <cellStyle name="Uwaga 3" xfId="38696" hidden="1"/>
    <cellStyle name="Uwaga 3" xfId="38689" hidden="1"/>
    <cellStyle name="Uwaga 3" xfId="38688" hidden="1"/>
    <cellStyle name="Uwaga 3" xfId="38687" hidden="1"/>
    <cellStyle name="Uwaga 3" xfId="38680" hidden="1"/>
    <cellStyle name="Uwaga 3" xfId="38679" hidden="1"/>
    <cellStyle name="Uwaga 3" xfId="38678" hidden="1"/>
    <cellStyle name="Uwaga 3" xfId="38671" hidden="1"/>
    <cellStyle name="Uwaga 3" xfId="38670" hidden="1"/>
    <cellStyle name="Uwaga 3" xfId="38669" hidden="1"/>
    <cellStyle name="Uwaga 3" xfId="38662" hidden="1"/>
    <cellStyle name="Uwaga 3" xfId="38661" hidden="1"/>
    <cellStyle name="Uwaga 3" xfId="38660" hidden="1"/>
    <cellStyle name="Uwaga 3" xfId="38653" hidden="1"/>
    <cellStyle name="Uwaga 3" xfId="38652" hidden="1"/>
    <cellStyle name="Uwaga 3" xfId="38650" hidden="1"/>
    <cellStyle name="Uwaga 3" xfId="38644" hidden="1"/>
    <cellStyle name="Uwaga 3" xfId="38643" hidden="1"/>
    <cellStyle name="Uwaga 3" xfId="38641" hidden="1"/>
    <cellStyle name="Uwaga 3" xfId="38635" hidden="1"/>
    <cellStyle name="Uwaga 3" xfId="38634" hidden="1"/>
    <cellStyle name="Uwaga 3" xfId="38632" hidden="1"/>
    <cellStyle name="Uwaga 3" xfId="38626" hidden="1"/>
    <cellStyle name="Uwaga 3" xfId="38625" hidden="1"/>
    <cellStyle name="Uwaga 3" xfId="38623" hidden="1"/>
    <cellStyle name="Uwaga 3" xfId="38617" hidden="1"/>
    <cellStyle name="Uwaga 3" xfId="38616" hidden="1"/>
    <cellStyle name="Uwaga 3" xfId="38614" hidden="1"/>
    <cellStyle name="Uwaga 3" xfId="38608" hidden="1"/>
    <cellStyle name="Uwaga 3" xfId="38607" hidden="1"/>
    <cellStyle name="Uwaga 3" xfId="38605" hidden="1"/>
    <cellStyle name="Uwaga 3" xfId="38599" hidden="1"/>
    <cellStyle name="Uwaga 3" xfId="38598" hidden="1"/>
    <cellStyle name="Uwaga 3" xfId="38596" hidden="1"/>
    <cellStyle name="Uwaga 3" xfId="38590" hidden="1"/>
    <cellStyle name="Uwaga 3" xfId="38589" hidden="1"/>
    <cellStyle name="Uwaga 3" xfId="38587" hidden="1"/>
    <cellStyle name="Uwaga 3" xfId="38581" hidden="1"/>
    <cellStyle name="Uwaga 3" xfId="38580" hidden="1"/>
    <cellStyle name="Uwaga 3" xfId="38578" hidden="1"/>
    <cellStyle name="Uwaga 3" xfId="38572" hidden="1"/>
    <cellStyle name="Uwaga 3" xfId="38571" hidden="1"/>
    <cellStyle name="Uwaga 3" xfId="38569" hidden="1"/>
    <cellStyle name="Uwaga 3" xfId="38563" hidden="1"/>
    <cellStyle name="Uwaga 3" xfId="38562" hidden="1"/>
    <cellStyle name="Uwaga 3" xfId="38560" hidden="1"/>
    <cellStyle name="Uwaga 3" xfId="38554" hidden="1"/>
    <cellStyle name="Uwaga 3" xfId="38553" hidden="1"/>
    <cellStyle name="Uwaga 3" xfId="38551" hidden="1"/>
    <cellStyle name="Uwaga 3" xfId="38545" hidden="1"/>
    <cellStyle name="Uwaga 3" xfId="38544" hidden="1"/>
    <cellStyle name="Uwaga 3" xfId="38541" hidden="1"/>
    <cellStyle name="Uwaga 3" xfId="38536" hidden="1"/>
    <cellStyle name="Uwaga 3" xfId="38534" hidden="1"/>
    <cellStyle name="Uwaga 3" xfId="38531" hidden="1"/>
    <cellStyle name="Uwaga 3" xfId="38527" hidden="1"/>
    <cellStyle name="Uwaga 3" xfId="38526" hidden="1"/>
    <cellStyle name="Uwaga 3" xfId="38523" hidden="1"/>
    <cellStyle name="Uwaga 3" xfId="38518" hidden="1"/>
    <cellStyle name="Uwaga 3" xfId="38517" hidden="1"/>
    <cellStyle name="Uwaga 3" xfId="38515" hidden="1"/>
    <cellStyle name="Uwaga 3" xfId="38509" hidden="1"/>
    <cellStyle name="Uwaga 3" xfId="38508" hidden="1"/>
    <cellStyle name="Uwaga 3" xfId="38506" hidden="1"/>
    <cellStyle name="Uwaga 3" xfId="38500" hidden="1"/>
    <cellStyle name="Uwaga 3" xfId="38499" hidden="1"/>
    <cellStyle name="Uwaga 3" xfId="38497" hidden="1"/>
    <cellStyle name="Uwaga 3" xfId="38491" hidden="1"/>
    <cellStyle name="Uwaga 3" xfId="38490" hidden="1"/>
    <cellStyle name="Uwaga 3" xfId="38488" hidden="1"/>
    <cellStyle name="Uwaga 3" xfId="38482" hidden="1"/>
    <cellStyle name="Uwaga 3" xfId="38481" hidden="1"/>
    <cellStyle name="Uwaga 3" xfId="38479" hidden="1"/>
    <cellStyle name="Uwaga 3" xfId="38473" hidden="1"/>
    <cellStyle name="Uwaga 3" xfId="38472" hidden="1"/>
    <cellStyle name="Uwaga 3" xfId="38469" hidden="1"/>
    <cellStyle name="Uwaga 3" xfId="38464" hidden="1"/>
    <cellStyle name="Uwaga 3" xfId="38462" hidden="1"/>
    <cellStyle name="Uwaga 3" xfId="38459" hidden="1"/>
    <cellStyle name="Uwaga 3" xfId="38455" hidden="1"/>
    <cellStyle name="Uwaga 3" xfId="38453" hidden="1"/>
    <cellStyle name="Uwaga 3" xfId="38450" hidden="1"/>
    <cellStyle name="Uwaga 3" xfId="38446" hidden="1"/>
    <cellStyle name="Uwaga 3" xfId="38445" hidden="1"/>
    <cellStyle name="Uwaga 3" xfId="38443" hidden="1"/>
    <cellStyle name="Uwaga 3" xfId="38437" hidden="1"/>
    <cellStyle name="Uwaga 3" xfId="38435" hidden="1"/>
    <cellStyle name="Uwaga 3" xfId="38432" hidden="1"/>
    <cellStyle name="Uwaga 3" xfId="38428" hidden="1"/>
    <cellStyle name="Uwaga 3" xfId="38426" hidden="1"/>
    <cellStyle name="Uwaga 3" xfId="38423" hidden="1"/>
    <cellStyle name="Uwaga 3" xfId="38419" hidden="1"/>
    <cellStyle name="Uwaga 3" xfId="38417" hidden="1"/>
    <cellStyle name="Uwaga 3" xfId="38414" hidden="1"/>
    <cellStyle name="Uwaga 3" xfId="38410" hidden="1"/>
    <cellStyle name="Uwaga 3" xfId="38408" hidden="1"/>
    <cellStyle name="Uwaga 3" xfId="38406" hidden="1"/>
    <cellStyle name="Uwaga 3" xfId="38401" hidden="1"/>
    <cellStyle name="Uwaga 3" xfId="38399" hidden="1"/>
    <cellStyle name="Uwaga 3" xfId="38397" hidden="1"/>
    <cellStyle name="Uwaga 3" xfId="38392" hidden="1"/>
    <cellStyle name="Uwaga 3" xfId="38390" hidden="1"/>
    <cellStyle name="Uwaga 3" xfId="38387" hidden="1"/>
    <cellStyle name="Uwaga 3" xfId="38383" hidden="1"/>
    <cellStyle name="Uwaga 3" xfId="38381" hidden="1"/>
    <cellStyle name="Uwaga 3" xfId="38379" hidden="1"/>
    <cellStyle name="Uwaga 3" xfId="38374" hidden="1"/>
    <cellStyle name="Uwaga 3" xfId="38372" hidden="1"/>
    <cellStyle name="Uwaga 3" xfId="38370" hidden="1"/>
    <cellStyle name="Uwaga 3" xfId="38364" hidden="1"/>
    <cellStyle name="Uwaga 3" xfId="38361" hidden="1"/>
    <cellStyle name="Uwaga 3" xfId="38358" hidden="1"/>
    <cellStyle name="Uwaga 3" xfId="38355" hidden="1"/>
    <cellStyle name="Uwaga 3" xfId="38352" hidden="1"/>
    <cellStyle name="Uwaga 3" xfId="38349" hidden="1"/>
    <cellStyle name="Uwaga 3" xfId="38346" hidden="1"/>
    <cellStyle name="Uwaga 3" xfId="38343" hidden="1"/>
    <cellStyle name="Uwaga 3" xfId="38340" hidden="1"/>
    <cellStyle name="Uwaga 3" xfId="38338" hidden="1"/>
    <cellStyle name="Uwaga 3" xfId="38336" hidden="1"/>
    <cellStyle name="Uwaga 3" xfId="38333" hidden="1"/>
    <cellStyle name="Uwaga 3" xfId="38329" hidden="1"/>
    <cellStyle name="Uwaga 3" xfId="38326" hidden="1"/>
    <cellStyle name="Uwaga 3" xfId="38323" hidden="1"/>
    <cellStyle name="Uwaga 3" xfId="38319" hidden="1"/>
    <cellStyle name="Uwaga 3" xfId="38316" hidden="1"/>
    <cellStyle name="Uwaga 3" xfId="38313" hidden="1"/>
    <cellStyle name="Uwaga 3" xfId="38311" hidden="1"/>
    <cellStyle name="Uwaga 3" xfId="38308" hidden="1"/>
    <cellStyle name="Uwaga 3" xfId="38305" hidden="1"/>
    <cellStyle name="Uwaga 3" xfId="38302" hidden="1"/>
    <cellStyle name="Uwaga 3" xfId="38300" hidden="1"/>
    <cellStyle name="Uwaga 3" xfId="38298" hidden="1"/>
    <cellStyle name="Uwaga 3" xfId="38293" hidden="1"/>
    <cellStyle name="Uwaga 3" xfId="38290" hidden="1"/>
    <cellStyle name="Uwaga 3" xfId="38287" hidden="1"/>
    <cellStyle name="Uwaga 3" xfId="38283" hidden="1"/>
    <cellStyle name="Uwaga 3" xfId="38280" hidden="1"/>
    <cellStyle name="Uwaga 3" xfId="38277" hidden="1"/>
    <cellStyle name="Uwaga 3" xfId="38274" hidden="1"/>
    <cellStyle name="Uwaga 3" xfId="38271" hidden="1"/>
    <cellStyle name="Uwaga 3" xfId="38268" hidden="1"/>
    <cellStyle name="Uwaga 3" xfId="38266" hidden="1"/>
    <cellStyle name="Uwaga 3" xfId="38264" hidden="1"/>
    <cellStyle name="Uwaga 3" xfId="38261" hidden="1"/>
    <cellStyle name="Uwaga 3" xfId="38256" hidden="1"/>
    <cellStyle name="Uwaga 3" xfId="38253" hidden="1"/>
    <cellStyle name="Uwaga 3" xfId="38250" hidden="1"/>
    <cellStyle name="Uwaga 3" xfId="38246" hidden="1"/>
    <cellStyle name="Uwaga 3" xfId="38243" hidden="1"/>
    <cellStyle name="Uwaga 3" xfId="38241" hidden="1"/>
    <cellStyle name="Uwaga 3" xfId="38238" hidden="1"/>
    <cellStyle name="Uwaga 3" xfId="38235" hidden="1"/>
    <cellStyle name="Uwaga 3" xfId="38232" hidden="1"/>
    <cellStyle name="Uwaga 3" xfId="38230" hidden="1"/>
    <cellStyle name="Uwaga 3" xfId="38227" hidden="1"/>
    <cellStyle name="Uwaga 3" xfId="38224" hidden="1"/>
    <cellStyle name="Uwaga 3" xfId="38221" hidden="1"/>
    <cellStyle name="Uwaga 3" xfId="38219" hidden="1"/>
    <cellStyle name="Uwaga 3" xfId="38217" hidden="1"/>
    <cellStyle name="Uwaga 3" xfId="38212" hidden="1"/>
    <cellStyle name="Uwaga 3" xfId="38210" hidden="1"/>
    <cellStyle name="Uwaga 3" xfId="38207" hidden="1"/>
    <cellStyle name="Uwaga 3" xfId="38203" hidden="1"/>
    <cellStyle name="Uwaga 3" xfId="38201" hidden="1"/>
    <cellStyle name="Uwaga 3" xfId="38198" hidden="1"/>
    <cellStyle name="Uwaga 3" xfId="38194" hidden="1"/>
    <cellStyle name="Uwaga 3" xfId="38192" hidden="1"/>
    <cellStyle name="Uwaga 3" xfId="38190" hidden="1"/>
    <cellStyle name="Uwaga 3" xfId="38185" hidden="1"/>
    <cellStyle name="Uwaga 3" xfId="38183" hidden="1"/>
    <cellStyle name="Uwaga 3" xfId="38181" hidden="1"/>
    <cellStyle name="Uwaga 3" xfId="40549" hidden="1"/>
    <cellStyle name="Uwaga 3" xfId="40550" hidden="1"/>
    <cellStyle name="Uwaga 3" xfId="40552" hidden="1"/>
    <cellStyle name="Uwaga 3" xfId="40564" hidden="1"/>
    <cellStyle name="Uwaga 3" xfId="40565" hidden="1"/>
    <cellStyle name="Uwaga 3" xfId="40570" hidden="1"/>
    <cellStyle name="Uwaga 3" xfId="40579" hidden="1"/>
    <cellStyle name="Uwaga 3" xfId="40580" hidden="1"/>
    <cellStyle name="Uwaga 3" xfId="40585" hidden="1"/>
    <cellStyle name="Uwaga 3" xfId="40594" hidden="1"/>
    <cellStyle name="Uwaga 3" xfId="40595" hidden="1"/>
    <cellStyle name="Uwaga 3" xfId="40596" hidden="1"/>
    <cellStyle name="Uwaga 3" xfId="40609" hidden="1"/>
    <cellStyle name="Uwaga 3" xfId="40614" hidden="1"/>
    <cellStyle name="Uwaga 3" xfId="40619" hidden="1"/>
    <cellStyle name="Uwaga 3" xfId="40629" hidden="1"/>
    <cellStyle name="Uwaga 3" xfId="40634" hidden="1"/>
    <cellStyle name="Uwaga 3" xfId="40638" hidden="1"/>
    <cellStyle name="Uwaga 3" xfId="40645" hidden="1"/>
    <cellStyle name="Uwaga 3" xfId="40650" hidden="1"/>
    <cellStyle name="Uwaga 3" xfId="40653" hidden="1"/>
    <cellStyle name="Uwaga 3" xfId="40659" hidden="1"/>
    <cellStyle name="Uwaga 3" xfId="40664" hidden="1"/>
    <cellStyle name="Uwaga 3" xfId="40668" hidden="1"/>
    <cellStyle name="Uwaga 3" xfId="40669" hidden="1"/>
    <cellStyle name="Uwaga 3" xfId="40670" hidden="1"/>
    <cellStyle name="Uwaga 3" xfId="40674" hidden="1"/>
    <cellStyle name="Uwaga 3" xfId="40686" hidden="1"/>
    <cellStyle name="Uwaga 3" xfId="40691" hidden="1"/>
    <cellStyle name="Uwaga 3" xfId="40696" hidden="1"/>
    <cellStyle name="Uwaga 3" xfId="40701" hidden="1"/>
    <cellStyle name="Uwaga 3" xfId="40706" hidden="1"/>
    <cellStyle name="Uwaga 3" xfId="40711" hidden="1"/>
    <cellStyle name="Uwaga 3" xfId="40715" hidden="1"/>
    <cellStyle name="Uwaga 3" xfId="40719" hidden="1"/>
    <cellStyle name="Uwaga 3" xfId="40724" hidden="1"/>
    <cellStyle name="Uwaga 3" xfId="40729" hidden="1"/>
    <cellStyle name="Uwaga 3" xfId="40730" hidden="1"/>
    <cellStyle name="Uwaga 3" xfId="40732" hidden="1"/>
    <cellStyle name="Uwaga 3" xfId="40745" hidden="1"/>
    <cellStyle name="Uwaga 3" xfId="40749" hidden="1"/>
    <cellStyle name="Uwaga 3" xfId="40754" hidden="1"/>
    <cellStyle name="Uwaga 3" xfId="40761" hidden="1"/>
    <cellStyle name="Uwaga 3" xfId="40765" hidden="1"/>
    <cellStyle name="Uwaga 3" xfId="40770" hidden="1"/>
    <cellStyle name="Uwaga 3" xfId="40775" hidden="1"/>
    <cellStyle name="Uwaga 3" xfId="40778" hidden="1"/>
    <cellStyle name="Uwaga 3" xfId="40783" hidden="1"/>
    <cellStyle name="Uwaga 3" xfId="40789" hidden="1"/>
    <cellStyle name="Uwaga 3" xfId="40790" hidden="1"/>
    <cellStyle name="Uwaga 3" xfId="40793" hidden="1"/>
    <cellStyle name="Uwaga 3" xfId="40806" hidden="1"/>
    <cellStyle name="Uwaga 3" xfId="40810" hidden="1"/>
    <cellStyle name="Uwaga 3" xfId="40815" hidden="1"/>
    <cellStyle name="Uwaga 3" xfId="40822" hidden="1"/>
    <cellStyle name="Uwaga 3" xfId="40827" hidden="1"/>
    <cellStyle name="Uwaga 3" xfId="40831" hidden="1"/>
    <cellStyle name="Uwaga 3" xfId="40836" hidden="1"/>
    <cellStyle name="Uwaga 3" xfId="40840" hidden="1"/>
    <cellStyle name="Uwaga 3" xfId="40845" hidden="1"/>
    <cellStyle name="Uwaga 3" xfId="40849" hidden="1"/>
    <cellStyle name="Uwaga 3" xfId="40850" hidden="1"/>
    <cellStyle name="Uwaga 3" xfId="40852" hidden="1"/>
    <cellStyle name="Uwaga 3" xfId="40864" hidden="1"/>
    <cellStyle name="Uwaga 3" xfId="40865" hidden="1"/>
    <cellStyle name="Uwaga 3" xfId="40867" hidden="1"/>
    <cellStyle name="Uwaga 3" xfId="40879" hidden="1"/>
    <cellStyle name="Uwaga 3" xfId="40881" hidden="1"/>
    <cellStyle name="Uwaga 3" xfId="40884" hidden="1"/>
    <cellStyle name="Uwaga 3" xfId="40894" hidden="1"/>
    <cellStyle name="Uwaga 3" xfId="40895" hidden="1"/>
    <cellStyle name="Uwaga 3" xfId="40897" hidden="1"/>
    <cellStyle name="Uwaga 3" xfId="40909" hidden="1"/>
    <cellStyle name="Uwaga 3" xfId="40910" hidden="1"/>
    <cellStyle name="Uwaga 3" xfId="40911" hidden="1"/>
    <cellStyle name="Uwaga 3" xfId="40925" hidden="1"/>
    <cellStyle name="Uwaga 3" xfId="40928" hidden="1"/>
    <cellStyle name="Uwaga 3" xfId="40932" hidden="1"/>
    <cellStyle name="Uwaga 3" xfId="40940" hidden="1"/>
    <cellStyle name="Uwaga 3" xfId="40943" hidden="1"/>
    <cellStyle name="Uwaga 3" xfId="40947" hidden="1"/>
    <cellStyle name="Uwaga 3" xfId="40955" hidden="1"/>
    <cellStyle name="Uwaga 3" xfId="40958" hidden="1"/>
    <cellStyle name="Uwaga 3" xfId="40962" hidden="1"/>
    <cellStyle name="Uwaga 3" xfId="40969" hidden="1"/>
    <cellStyle name="Uwaga 3" xfId="40970" hidden="1"/>
    <cellStyle name="Uwaga 3" xfId="40972" hidden="1"/>
    <cellStyle name="Uwaga 3" xfId="40985" hidden="1"/>
    <cellStyle name="Uwaga 3" xfId="40988" hidden="1"/>
    <cellStyle name="Uwaga 3" xfId="40991" hidden="1"/>
    <cellStyle name="Uwaga 3" xfId="41000" hidden="1"/>
    <cellStyle name="Uwaga 3" xfId="41003" hidden="1"/>
    <cellStyle name="Uwaga 3" xfId="41007" hidden="1"/>
    <cellStyle name="Uwaga 3" xfId="41015" hidden="1"/>
    <cellStyle name="Uwaga 3" xfId="41017" hidden="1"/>
    <cellStyle name="Uwaga 3" xfId="41020" hidden="1"/>
    <cellStyle name="Uwaga 3" xfId="41029" hidden="1"/>
    <cellStyle name="Uwaga 3" xfId="41030" hidden="1"/>
    <cellStyle name="Uwaga 3" xfId="41031" hidden="1"/>
    <cellStyle name="Uwaga 3" xfId="41044" hidden="1"/>
    <cellStyle name="Uwaga 3" xfId="41045" hidden="1"/>
    <cellStyle name="Uwaga 3" xfId="41047" hidden="1"/>
    <cellStyle name="Uwaga 3" xfId="41059" hidden="1"/>
    <cellStyle name="Uwaga 3" xfId="41060" hidden="1"/>
    <cellStyle name="Uwaga 3" xfId="41062" hidden="1"/>
    <cellStyle name="Uwaga 3" xfId="41074" hidden="1"/>
    <cellStyle name="Uwaga 3" xfId="41075" hidden="1"/>
    <cellStyle name="Uwaga 3" xfId="41077" hidden="1"/>
    <cellStyle name="Uwaga 3" xfId="41089" hidden="1"/>
    <cellStyle name="Uwaga 3" xfId="41090" hidden="1"/>
    <cellStyle name="Uwaga 3" xfId="41091" hidden="1"/>
    <cellStyle name="Uwaga 3" xfId="41105" hidden="1"/>
    <cellStyle name="Uwaga 3" xfId="41107" hidden="1"/>
    <cellStyle name="Uwaga 3" xfId="41110" hidden="1"/>
    <cellStyle name="Uwaga 3" xfId="41120" hidden="1"/>
    <cellStyle name="Uwaga 3" xfId="41123" hidden="1"/>
    <cellStyle name="Uwaga 3" xfId="41126" hidden="1"/>
    <cellStyle name="Uwaga 3" xfId="41135" hidden="1"/>
    <cellStyle name="Uwaga 3" xfId="41137" hidden="1"/>
    <cellStyle name="Uwaga 3" xfId="41140" hidden="1"/>
    <cellStyle name="Uwaga 3" xfId="41149" hidden="1"/>
    <cellStyle name="Uwaga 3" xfId="41150" hidden="1"/>
    <cellStyle name="Uwaga 3" xfId="41151" hidden="1"/>
    <cellStyle name="Uwaga 3" xfId="41164" hidden="1"/>
    <cellStyle name="Uwaga 3" xfId="41166" hidden="1"/>
    <cellStyle name="Uwaga 3" xfId="41168" hidden="1"/>
    <cellStyle name="Uwaga 3" xfId="41179" hidden="1"/>
    <cellStyle name="Uwaga 3" xfId="41181" hidden="1"/>
    <cellStyle name="Uwaga 3" xfId="41183" hidden="1"/>
    <cellStyle name="Uwaga 3" xfId="41194" hidden="1"/>
    <cellStyle name="Uwaga 3" xfId="41196" hidden="1"/>
    <cellStyle name="Uwaga 3" xfId="41198" hidden="1"/>
    <cellStyle name="Uwaga 3" xfId="41209" hidden="1"/>
    <cellStyle name="Uwaga 3" xfId="41210" hidden="1"/>
    <cellStyle name="Uwaga 3" xfId="41211" hidden="1"/>
    <cellStyle name="Uwaga 3" xfId="41224" hidden="1"/>
    <cellStyle name="Uwaga 3" xfId="41226" hidden="1"/>
    <cellStyle name="Uwaga 3" xfId="41228" hidden="1"/>
    <cellStyle name="Uwaga 3" xfId="41239" hidden="1"/>
    <cellStyle name="Uwaga 3" xfId="41241" hidden="1"/>
    <cellStyle name="Uwaga 3" xfId="41243" hidden="1"/>
    <cellStyle name="Uwaga 3" xfId="41254" hidden="1"/>
    <cellStyle name="Uwaga 3" xfId="41256" hidden="1"/>
    <cellStyle name="Uwaga 3" xfId="41257" hidden="1"/>
    <cellStyle name="Uwaga 3" xfId="41269" hidden="1"/>
    <cellStyle name="Uwaga 3" xfId="41270" hidden="1"/>
    <cellStyle name="Uwaga 3" xfId="41271" hidden="1"/>
    <cellStyle name="Uwaga 3" xfId="41284" hidden="1"/>
    <cellStyle name="Uwaga 3" xfId="41286" hidden="1"/>
    <cellStyle name="Uwaga 3" xfId="41288" hidden="1"/>
    <cellStyle name="Uwaga 3" xfId="41299" hidden="1"/>
    <cellStyle name="Uwaga 3" xfId="41301" hidden="1"/>
    <cellStyle name="Uwaga 3" xfId="41303" hidden="1"/>
    <cellStyle name="Uwaga 3" xfId="41314" hidden="1"/>
    <cellStyle name="Uwaga 3" xfId="41316" hidden="1"/>
    <cellStyle name="Uwaga 3" xfId="41318" hidden="1"/>
    <cellStyle name="Uwaga 3" xfId="41329" hidden="1"/>
    <cellStyle name="Uwaga 3" xfId="41330" hidden="1"/>
    <cellStyle name="Uwaga 3" xfId="41332" hidden="1"/>
    <cellStyle name="Uwaga 3" xfId="41343" hidden="1"/>
    <cellStyle name="Uwaga 3" xfId="41345" hidden="1"/>
    <cellStyle name="Uwaga 3" xfId="41346" hidden="1"/>
    <cellStyle name="Uwaga 3" xfId="41355" hidden="1"/>
    <cellStyle name="Uwaga 3" xfId="41358" hidden="1"/>
    <cellStyle name="Uwaga 3" xfId="41360" hidden="1"/>
    <cellStyle name="Uwaga 3" xfId="41371" hidden="1"/>
    <cellStyle name="Uwaga 3" xfId="41373" hidden="1"/>
    <cellStyle name="Uwaga 3" xfId="41375" hidden="1"/>
    <cellStyle name="Uwaga 3" xfId="41387" hidden="1"/>
    <cellStyle name="Uwaga 3" xfId="41389" hidden="1"/>
    <cellStyle name="Uwaga 3" xfId="41391" hidden="1"/>
    <cellStyle name="Uwaga 3" xfId="41399" hidden="1"/>
    <cellStyle name="Uwaga 3" xfId="41401" hidden="1"/>
    <cellStyle name="Uwaga 3" xfId="41404" hidden="1"/>
    <cellStyle name="Uwaga 3" xfId="41394" hidden="1"/>
    <cellStyle name="Uwaga 3" xfId="41393" hidden="1"/>
    <cellStyle name="Uwaga 3" xfId="41392" hidden="1"/>
    <cellStyle name="Uwaga 3" xfId="41379" hidden="1"/>
    <cellStyle name="Uwaga 3" xfId="41378" hidden="1"/>
    <cellStyle name="Uwaga 3" xfId="41377" hidden="1"/>
    <cellStyle name="Uwaga 3" xfId="41364" hidden="1"/>
    <cellStyle name="Uwaga 3" xfId="41363" hidden="1"/>
    <cellStyle name="Uwaga 3" xfId="41362" hidden="1"/>
    <cellStyle name="Uwaga 3" xfId="41349" hidden="1"/>
    <cellStyle name="Uwaga 3" xfId="41348" hidden="1"/>
    <cellStyle name="Uwaga 3" xfId="41347" hidden="1"/>
    <cellStyle name="Uwaga 3" xfId="41334" hidden="1"/>
    <cellStyle name="Uwaga 3" xfId="41333" hidden="1"/>
    <cellStyle name="Uwaga 3" xfId="41331" hidden="1"/>
    <cellStyle name="Uwaga 3" xfId="41320" hidden="1"/>
    <cellStyle name="Uwaga 3" xfId="41317" hidden="1"/>
    <cellStyle name="Uwaga 3" xfId="41315" hidden="1"/>
    <cellStyle name="Uwaga 3" xfId="41305" hidden="1"/>
    <cellStyle name="Uwaga 3" xfId="41302" hidden="1"/>
    <cellStyle name="Uwaga 3" xfId="41300" hidden="1"/>
    <cellStyle name="Uwaga 3" xfId="41290" hidden="1"/>
    <cellStyle name="Uwaga 3" xfId="41287" hidden="1"/>
    <cellStyle name="Uwaga 3" xfId="41285" hidden="1"/>
    <cellStyle name="Uwaga 3" xfId="41275" hidden="1"/>
    <cellStyle name="Uwaga 3" xfId="41273" hidden="1"/>
    <cellStyle name="Uwaga 3" xfId="41272" hidden="1"/>
    <cellStyle name="Uwaga 3" xfId="41260" hidden="1"/>
    <cellStyle name="Uwaga 3" xfId="41258" hidden="1"/>
    <cellStyle name="Uwaga 3" xfId="41255" hidden="1"/>
    <cellStyle name="Uwaga 3" xfId="41245" hidden="1"/>
    <cellStyle name="Uwaga 3" xfId="41242" hidden="1"/>
    <cellStyle name="Uwaga 3" xfId="41240" hidden="1"/>
    <cellStyle name="Uwaga 3" xfId="41230" hidden="1"/>
    <cellStyle name="Uwaga 3" xfId="41227" hidden="1"/>
    <cellStyle name="Uwaga 3" xfId="41225" hidden="1"/>
    <cellStyle name="Uwaga 3" xfId="41215" hidden="1"/>
    <cellStyle name="Uwaga 3" xfId="41213" hidden="1"/>
    <cellStyle name="Uwaga 3" xfId="41212" hidden="1"/>
    <cellStyle name="Uwaga 3" xfId="41200" hidden="1"/>
    <cellStyle name="Uwaga 3" xfId="41197" hidden="1"/>
    <cellStyle name="Uwaga 3" xfId="41195" hidden="1"/>
    <cellStyle name="Uwaga 3" xfId="41185" hidden="1"/>
    <cellStyle name="Uwaga 3" xfId="41182" hidden="1"/>
    <cellStyle name="Uwaga 3" xfId="41180" hidden="1"/>
    <cellStyle name="Uwaga 3" xfId="41170" hidden="1"/>
    <cellStyle name="Uwaga 3" xfId="41167" hidden="1"/>
    <cellStyle name="Uwaga 3" xfId="41165" hidden="1"/>
    <cellStyle name="Uwaga 3" xfId="41155" hidden="1"/>
    <cellStyle name="Uwaga 3" xfId="41153" hidden="1"/>
    <cellStyle name="Uwaga 3" xfId="41152" hidden="1"/>
    <cellStyle name="Uwaga 3" xfId="41139" hidden="1"/>
    <cellStyle name="Uwaga 3" xfId="41136" hidden="1"/>
    <cellStyle name="Uwaga 3" xfId="41134" hidden="1"/>
    <cellStyle name="Uwaga 3" xfId="41124" hidden="1"/>
    <cellStyle name="Uwaga 3" xfId="41121" hidden="1"/>
    <cellStyle name="Uwaga 3" xfId="41119" hidden="1"/>
    <cellStyle name="Uwaga 3" xfId="41109" hidden="1"/>
    <cellStyle name="Uwaga 3" xfId="41106" hidden="1"/>
    <cellStyle name="Uwaga 3" xfId="41104" hidden="1"/>
    <cellStyle name="Uwaga 3" xfId="41095" hidden="1"/>
    <cellStyle name="Uwaga 3" xfId="41093" hidden="1"/>
    <cellStyle name="Uwaga 3" xfId="41092" hidden="1"/>
    <cellStyle name="Uwaga 3" xfId="41080" hidden="1"/>
    <cellStyle name="Uwaga 3" xfId="41078" hidden="1"/>
    <cellStyle name="Uwaga 3" xfId="41076" hidden="1"/>
    <cellStyle name="Uwaga 3" xfId="41065" hidden="1"/>
    <cellStyle name="Uwaga 3" xfId="41063" hidden="1"/>
    <cellStyle name="Uwaga 3" xfId="41061" hidden="1"/>
    <cellStyle name="Uwaga 3" xfId="41050" hidden="1"/>
    <cellStyle name="Uwaga 3" xfId="41048" hidden="1"/>
    <cellStyle name="Uwaga 3" xfId="41046" hidden="1"/>
    <cellStyle name="Uwaga 3" xfId="41035" hidden="1"/>
    <cellStyle name="Uwaga 3" xfId="41033" hidden="1"/>
    <cellStyle name="Uwaga 3" xfId="41032" hidden="1"/>
    <cellStyle name="Uwaga 3" xfId="41019" hidden="1"/>
    <cellStyle name="Uwaga 3" xfId="41016" hidden="1"/>
    <cellStyle name="Uwaga 3" xfId="41014" hidden="1"/>
    <cellStyle name="Uwaga 3" xfId="41004" hidden="1"/>
    <cellStyle name="Uwaga 3" xfId="41001" hidden="1"/>
    <cellStyle name="Uwaga 3" xfId="40999" hidden="1"/>
    <cellStyle name="Uwaga 3" xfId="40989" hidden="1"/>
    <cellStyle name="Uwaga 3" xfId="40986" hidden="1"/>
    <cellStyle name="Uwaga 3" xfId="40984" hidden="1"/>
    <cellStyle name="Uwaga 3" xfId="40975" hidden="1"/>
    <cellStyle name="Uwaga 3" xfId="40973" hidden="1"/>
    <cellStyle name="Uwaga 3" xfId="40971" hidden="1"/>
    <cellStyle name="Uwaga 3" xfId="40959" hidden="1"/>
    <cellStyle name="Uwaga 3" xfId="40956" hidden="1"/>
    <cellStyle name="Uwaga 3" xfId="40954" hidden="1"/>
    <cellStyle name="Uwaga 3" xfId="40944" hidden="1"/>
    <cellStyle name="Uwaga 3" xfId="40941" hidden="1"/>
    <cellStyle name="Uwaga 3" xfId="40939" hidden="1"/>
    <cellStyle name="Uwaga 3" xfId="40929" hidden="1"/>
    <cellStyle name="Uwaga 3" xfId="40926" hidden="1"/>
    <cellStyle name="Uwaga 3" xfId="40924" hidden="1"/>
    <cellStyle name="Uwaga 3" xfId="40917" hidden="1"/>
    <cellStyle name="Uwaga 3" xfId="40914" hidden="1"/>
    <cellStyle name="Uwaga 3" xfId="40912" hidden="1"/>
    <cellStyle name="Uwaga 3" xfId="40902" hidden="1"/>
    <cellStyle name="Uwaga 3" xfId="40899" hidden="1"/>
    <cellStyle name="Uwaga 3" xfId="40896" hidden="1"/>
    <cellStyle name="Uwaga 3" xfId="40887" hidden="1"/>
    <cellStyle name="Uwaga 3" xfId="40883" hidden="1"/>
    <cellStyle name="Uwaga 3" xfId="40880" hidden="1"/>
    <cellStyle name="Uwaga 3" xfId="40872" hidden="1"/>
    <cellStyle name="Uwaga 3" xfId="40869" hidden="1"/>
    <cellStyle name="Uwaga 3" xfId="40866" hidden="1"/>
    <cellStyle name="Uwaga 3" xfId="40857" hidden="1"/>
    <cellStyle name="Uwaga 3" xfId="40854" hidden="1"/>
    <cellStyle name="Uwaga 3" xfId="40851" hidden="1"/>
    <cellStyle name="Uwaga 3" xfId="40841" hidden="1"/>
    <cellStyle name="Uwaga 3" xfId="40837" hidden="1"/>
    <cellStyle name="Uwaga 3" xfId="40834" hidden="1"/>
    <cellStyle name="Uwaga 3" xfId="40825" hidden="1"/>
    <cellStyle name="Uwaga 3" xfId="40821" hidden="1"/>
    <cellStyle name="Uwaga 3" xfId="40819" hidden="1"/>
    <cellStyle name="Uwaga 3" xfId="40811" hidden="1"/>
    <cellStyle name="Uwaga 3" xfId="40807" hidden="1"/>
    <cellStyle name="Uwaga 3" xfId="40804" hidden="1"/>
    <cellStyle name="Uwaga 3" xfId="40797" hidden="1"/>
    <cellStyle name="Uwaga 3" xfId="40794" hidden="1"/>
    <cellStyle name="Uwaga 3" xfId="40791" hidden="1"/>
    <cellStyle name="Uwaga 3" xfId="40782" hidden="1"/>
    <cellStyle name="Uwaga 3" xfId="40777" hidden="1"/>
    <cellStyle name="Uwaga 3" xfId="40774" hidden="1"/>
    <cellStyle name="Uwaga 3" xfId="40767" hidden="1"/>
    <cellStyle name="Uwaga 3" xfId="40762" hidden="1"/>
    <cellStyle name="Uwaga 3" xfId="40759" hidden="1"/>
    <cellStyle name="Uwaga 3" xfId="40752" hidden="1"/>
    <cellStyle name="Uwaga 3" xfId="40747" hidden="1"/>
    <cellStyle name="Uwaga 3" xfId="40744" hidden="1"/>
    <cellStyle name="Uwaga 3" xfId="40738" hidden="1"/>
    <cellStyle name="Uwaga 3" xfId="40734" hidden="1"/>
    <cellStyle name="Uwaga 3" xfId="40731" hidden="1"/>
    <cellStyle name="Uwaga 3" xfId="40723" hidden="1"/>
    <cellStyle name="Uwaga 3" xfId="40718" hidden="1"/>
    <cellStyle name="Uwaga 3" xfId="40714" hidden="1"/>
    <cellStyle name="Uwaga 3" xfId="40708" hidden="1"/>
    <cellStyle name="Uwaga 3" xfId="40703" hidden="1"/>
    <cellStyle name="Uwaga 3" xfId="40699" hidden="1"/>
    <cellStyle name="Uwaga 3" xfId="40693" hidden="1"/>
    <cellStyle name="Uwaga 3" xfId="40688" hidden="1"/>
    <cellStyle name="Uwaga 3" xfId="40684" hidden="1"/>
    <cellStyle name="Uwaga 3" xfId="40679" hidden="1"/>
    <cellStyle name="Uwaga 3" xfId="40675" hidden="1"/>
    <cellStyle name="Uwaga 3" xfId="40671" hidden="1"/>
    <cellStyle name="Uwaga 3" xfId="40663" hidden="1"/>
    <cellStyle name="Uwaga 3" xfId="40658" hidden="1"/>
    <cellStyle name="Uwaga 3" xfId="40654" hidden="1"/>
    <cellStyle name="Uwaga 3" xfId="40648" hidden="1"/>
    <cellStyle name="Uwaga 3" xfId="40643" hidden="1"/>
    <cellStyle name="Uwaga 3" xfId="40639" hidden="1"/>
    <cellStyle name="Uwaga 3" xfId="40633" hidden="1"/>
    <cellStyle name="Uwaga 3" xfId="40628" hidden="1"/>
    <cellStyle name="Uwaga 3" xfId="40624" hidden="1"/>
    <cellStyle name="Uwaga 3" xfId="40620" hidden="1"/>
    <cellStyle name="Uwaga 3" xfId="40615" hidden="1"/>
    <cellStyle name="Uwaga 3" xfId="40610" hidden="1"/>
    <cellStyle name="Uwaga 3" xfId="40605" hidden="1"/>
    <cellStyle name="Uwaga 3" xfId="40601" hidden="1"/>
    <cellStyle name="Uwaga 3" xfId="40597" hidden="1"/>
    <cellStyle name="Uwaga 3" xfId="40590" hidden="1"/>
    <cellStyle name="Uwaga 3" xfId="40586" hidden="1"/>
    <cellStyle name="Uwaga 3" xfId="40581" hidden="1"/>
    <cellStyle name="Uwaga 3" xfId="40575" hidden="1"/>
    <cellStyle name="Uwaga 3" xfId="40571" hidden="1"/>
    <cellStyle name="Uwaga 3" xfId="40566" hidden="1"/>
    <cellStyle name="Uwaga 3" xfId="40560" hidden="1"/>
    <cellStyle name="Uwaga 3" xfId="40556" hidden="1"/>
    <cellStyle name="Uwaga 3" xfId="40551" hidden="1"/>
    <cellStyle name="Uwaga 3" xfId="40545" hidden="1"/>
    <cellStyle name="Uwaga 3" xfId="40541" hidden="1"/>
    <cellStyle name="Uwaga 3" xfId="40537" hidden="1"/>
    <cellStyle name="Uwaga 3" xfId="41397" hidden="1"/>
    <cellStyle name="Uwaga 3" xfId="41396" hidden="1"/>
    <cellStyle name="Uwaga 3" xfId="41395" hidden="1"/>
    <cellStyle name="Uwaga 3" xfId="41382" hidden="1"/>
    <cellStyle name="Uwaga 3" xfId="41381" hidden="1"/>
    <cellStyle name="Uwaga 3" xfId="41380" hidden="1"/>
    <cellStyle name="Uwaga 3" xfId="41367" hidden="1"/>
    <cellStyle name="Uwaga 3" xfId="41366" hidden="1"/>
    <cellStyle name="Uwaga 3" xfId="41365" hidden="1"/>
    <cellStyle name="Uwaga 3" xfId="41352" hidden="1"/>
    <cellStyle name="Uwaga 3" xfId="41351" hidden="1"/>
    <cellStyle name="Uwaga 3" xfId="41350" hidden="1"/>
    <cellStyle name="Uwaga 3" xfId="41337" hidden="1"/>
    <cellStyle name="Uwaga 3" xfId="41336" hidden="1"/>
    <cellStyle name="Uwaga 3" xfId="41335" hidden="1"/>
    <cellStyle name="Uwaga 3" xfId="41323" hidden="1"/>
    <cellStyle name="Uwaga 3" xfId="41321" hidden="1"/>
    <cellStyle name="Uwaga 3" xfId="41319" hidden="1"/>
    <cellStyle name="Uwaga 3" xfId="41308" hidden="1"/>
    <cellStyle name="Uwaga 3" xfId="41306" hidden="1"/>
    <cellStyle name="Uwaga 3" xfId="41304" hidden="1"/>
    <cellStyle name="Uwaga 3" xfId="41293" hidden="1"/>
    <cellStyle name="Uwaga 3" xfId="41291" hidden="1"/>
    <cellStyle name="Uwaga 3" xfId="41289" hidden="1"/>
    <cellStyle name="Uwaga 3" xfId="41278" hidden="1"/>
    <cellStyle name="Uwaga 3" xfId="41276" hidden="1"/>
    <cellStyle name="Uwaga 3" xfId="41274" hidden="1"/>
    <cellStyle name="Uwaga 3" xfId="41263" hidden="1"/>
    <cellStyle name="Uwaga 3" xfId="41261" hidden="1"/>
    <cellStyle name="Uwaga 3" xfId="41259" hidden="1"/>
    <cellStyle name="Uwaga 3" xfId="41248" hidden="1"/>
    <cellStyle name="Uwaga 3" xfId="41246" hidden="1"/>
    <cellStyle name="Uwaga 3" xfId="41244" hidden="1"/>
    <cellStyle name="Uwaga 3" xfId="41233" hidden="1"/>
    <cellStyle name="Uwaga 3" xfId="41231" hidden="1"/>
    <cellStyle name="Uwaga 3" xfId="41229" hidden="1"/>
    <cellStyle name="Uwaga 3" xfId="41218" hidden="1"/>
    <cellStyle name="Uwaga 3" xfId="41216" hidden="1"/>
    <cellStyle name="Uwaga 3" xfId="41214" hidden="1"/>
    <cellStyle name="Uwaga 3" xfId="41203" hidden="1"/>
    <cellStyle name="Uwaga 3" xfId="41201" hidden="1"/>
    <cellStyle name="Uwaga 3" xfId="41199" hidden="1"/>
    <cellStyle name="Uwaga 3" xfId="41188" hidden="1"/>
    <cellStyle name="Uwaga 3" xfId="41186" hidden="1"/>
    <cellStyle name="Uwaga 3" xfId="41184" hidden="1"/>
    <cellStyle name="Uwaga 3" xfId="41173" hidden="1"/>
    <cellStyle name="Uwaga 3" xfId="41171" hidden="1"/>
    <cellStyle name="Uwaga 3" xfId="41169" hidden="1"/>
    <cellStyle name="Uwaga 3" xfId="41158" hidden="1"/>
    <cellStyle name="Uwaga 3" xfId="41156" hidden="1"/>
    <cellStyle name="Uwaga 3" xfId="41154" hidden="1"/>
    <cellStyle name="Uwaga 3" xfId="41143" hidden="1"/>
    <cellStyle name="Uwaga 3" xfId="41141" hidden="1"/>
    <cellStyle name="Uwaga 3" xfId="41138" hidden="1"/>
    <cellStyle name="Uwaga 3" xfId="41128" hidden="1"/>
    <cellStyle name="Uwaga 3" xfId="41125" hidden="1"/>
    <cellStyle name="Uwaga 3" xfId="41122" hidden="1"/>
    <cellStyle name="Uwaga 3" xfId="41113" hidden="1"/>
    <cellStyle name="Uwaga 3" xfId="41111" hidden="1"/>
    <cellStyle name="Uwaga 3" xfId="41108" hidden="1"/>
    <cellStyle name="Uwaga 3" xfId="41098" hidden="1"/>
    <cellStyle name="Uwaga 3" xfId="41096" hidden="1"/>
    <cellStyle name="Uwaga 3" xfId="41094" hidden="1"/>
    <cellStyle name="Uwaga 3" xfId="41083" hidden="1"/>
    <cellStyle name="Uwaga 3" xfId="41081" hidden="1"/>
    <cellStyle name="Uwaga 3" xfId="41079" hidden="1"/>
    <cellStyle name="Uwaga 3" xfId="41068" hidden="1"/>
    <cellStyle name="Uwaga 3" xfId="41066" hidden="1"/>
    <cellStyle name="Uwaga 3" xfId="41064" hidden="1"/>
    <cellStyle name="Uwaga 3" xfId="41053" hidden="1"/>
    <cellStyle name="Uwaga 3" xfId="41051" hidden="1"/>
    <cellStyle name="Uwaga 3" xfId="41049" hidden="1"/>
    <cellStyle name="Uwaga 3" xfId="41038" hidden="1"/>
    <cellStyle name="Uwaga 3" xfId="41036" hidden="1"/>
    <cellStyle name="Uwaga 3" xfId="41034" hidden="1"/>
    <cellStyle name="Uwaga 3" xfId="41023" hidden="1"/>
    <cellStyle name="Uwaga 3" xfId="41021" hidden="1"/>
    <cellStyle name="Uwaga 3" xfId="41018" hidden="1"/>
    <cellStyle name="Uwaga 3" xfId="41008" hidden="1"/>
    <cellStyle name="Uwaga 3" xfId="41005" hidden="1"/>
    <cellStyle name="Uwaga 3" xfId="41002" hidden="1"/>
    <cellStyle name="Uwaga 3" xfId="40993" hidden="1"/>
    <cellStyle name="Uwaga 3" xfId="40990" hidden="1"/>
    <cellStyle name="Uwaga 3" xfId="40987" hidden="1"/>
    <cellStyle name="Uwaga 3" xfId="40978" hidden="1"/>
    <cellStyle name="Uwaga 3" xfId="40976" hidden="1"/>
    <cellStyle name="Uwaga 3" xfId="40974" hidden="1"/>
    <cellStyle name="Uwaga 3" xfId="40963" hidden="1"/>
    <cellStyle name="Uwaga 3" xfId="40960" hidden="1"/>
    <cellStyle name="Uwaga 3" xfId="40957" hidden="1"/>
    <cellStyle name="Uwaga 3" xfId="40948" hidden="1"/>
    <cellStyle name="Uwaga 3" xfId="40945" hidden="1"/>
    <cellStyle name="Uwaga 3" xfId="40942" hidden="1"/>
    <cellStyle name="Uwaga 3" xfId="40933" hidden="1"/>
    <cellStyle name="Uwaga 3" xfId="40930" hidden="1"/>
    <cellStyle name="Uwaga 3" xfId="40927" hidden="1"/>
    <cellStyle name="Uwaga 3" xfId="40920" hidden="1"/>
    <cellStyle name="Uwaga 3" xfId="40916" hidden="1"/>
    <cellStyle name="Uwaga 3" xfId="40913" hidden="1"/>
    <cellStyle name="Uwaga 3" xfId="40905" hidden="1"/>
    <cellStyle name="Uwaga 3" xfId="40901" hidden="1"/>
    <cellStyle name="Uwaga 3" xfId="40898" hidden="1"/>
    <cellStyle name="Uwaga 3" xfId="40890" hidden="1"/>
    <cellStyle name="Uwaga 3" xfId="40886" hidden="1"/>
    <cellStyle name="Uwaga 3" xfId="40882" hidden="1"/>
    <cellStyle name="Uwaga 3" xfId="40875" hidden="1"/>
    <cellStyle name="Uwaga 3" xfId="40871" hidden="1"/>
    <cellStyle name="Uwaga 3" xfId="40868" hidden="1"/>
    <cellStyle name="Uwaga 3" xfId="40860" hidden="1"/>
    <cellStyle name="Uwaga 3" xfId="40856" hidden="1"/>
    <cellStyle name="Uwaga 3" xfId="40853" hidden="1"/>
    <cellStyle name="Uwaga 3" xfId="40844" hidden="1"/>
    <cellStyle name="Uwaga 3" xfId="40839" hidden="1"/>
    <cellStyle name="Uwaga 3" xfId="40835" hidden="1"/>
    <cellStyle name="Uwaga 3" xfId="40829" hidden="1"/>
    <cellStyle name="Uwaga 3" xfId="40824" hidden="1"/>
    <cellStyle name="Uwaga 3" xfId="40820" hidden="1"/>
    <cellStyle name="Uwaga 3" xfId="40814" hidden="1"/>
    <cellStyle name="Uwaga 3" xfId="40809" hidden="1"/>
    <cellStyle name="Uwaga 3" xfId="40805" hidden="1"/>
    <cellStyle name="Uwaga 3" xfId="40800" hidden="1"/>
    <cellStyle name="Uwaga 3" xfId="40796" hidden="1"/>
    <cellStyle name="Uwaga 3" xfId="40792" hidden="1"/>
    <cellStyle name="Uwaga 3" xfId="40785" hidden="1"/>
    <cellStyle name="Uwaga 3" xfId="40780" hidden="1"/>
    <cellStyle name="Uwaga 3" xfId="40776" hidden="1"/>
    <cellStyle name="Uwaga 3" xfId="40769" hidden="1"/>
    <cellStyle name="Uwaga 3" xfId="40764" hidden="1"/>
    <cellStyle name="Uwaga 3" xfId="40760" hidden="1"/>
    <cellStyle name="Uwaga 3" xfId="40755" hidden="1"/>
    <cellStyle name="Uwaga 3" xfId="40750" hidden="1"/>
    <cellStyle name="Uwaga 3" xfId="40746" hidden="1"/>
    <cellStyle name="Uwaga 3" xfId="40740" hidden="1"/>
    <cellStyle name="Uwaga 3" xfId="40736" hidden="1"/>
    <cellStyle name="Uwaga 3" xfId="40733" hidden="1"/>
    <cellStyle name="Uwaga 3" xfId="40726" hidden="1"/>
    <cellStyle name="Uwaga 3" xfId="40721" hidden="1"/>
    <cellStyle name="Uwaga 3" xfId="40716" hidden="1"/>
    <cellStyle name="Uwaga 3" xfId="40710" hidden="1"/>
    <cellStyle name="Uwaga 3" xfId="40705" hidden="1"/>
    <cellStyle name="Uwaga 3" xfId="40700" hidden="1"/>
    <cellStyle name="Uwaga 3" xfId="40695" hidden="1"/>
    <cellStyle name="Uwaga 3" xfId="40690" hidden="1"/>
    <cellStyle name="Uwaga 3" xfId="40685" hidden="1"/>
    <cellStyle name="Uwaga 3" xfId="40681" hidden="1"/>
    <cellStyle name="Uwaga 3" xfId="40677" hidden="1"/>
    <cellStyle name="Uwaga 3" xfId="40672" hidden="1"/>
    <cellStyle name="Uwaga 3" xfId="40665" hidden="1"/>
    <cellStyle name="Uwaga 3" xfId="40660" hidden="1"/>
    <cellStyle name="Uwaga 3" xfId="40655" hidden="1"/>
    <cellStyle name="Uwaga 3" xfId="40649" hidden="1"/>
    <cellStyle name="Uwaga 3" xfId="40644" hidden="1"/>
    <cellStyle name="Uwaga 3" xfId="40640" hidden="1"/>
    <cellStyle name="Uwaga 3" xfId="40635" hidden="1"/>
    <cellStyle name="Uwaga 3" xfId="40630" hidden="1"/>
    <cellStyle name="Uwaga 3" xfId="40625" hidden="1"/>
    <cellStyle name="Uwaga 3" xfId="40621" hidden="1"/>
    <cellStyle name="Uwaga 3" xfId="40616" hidden="1"/>
    <cellStyle name="Uwaga 3" xfId="40611" hidden="1"/>
    <cellStyle name="Uwaga 3" xfId="40606" hidden="1"/>
    <cellStyle name="Uwaga 3" xfId="40602" hidden="1"/>
    <cellStyle name="Uwaga 3" xfId="40598" hidden="1"/>
    <cellStyle name="Uwaga 3" xfId="40591" hidden="1"/>
    <cellStyle name="Uwaga 3" xfId="40587" hidden="1"/>
    <cellStyle name="Uwaga 3" xfId="40582" hidden="1"/>
    <cellStyle name="Uwaga 3" xfId="40576" hidden="1"/>
    <cellStyle name="Uwaga 3" xfId="40572" hidden="1"/>
    <cellStyle name="Uwaga 3" xfId="40567" hidden="1"/>
    <cellStyle name="Uwaga 3" xfId="40561" hidden="1"/>
    <cellStyle name="Uwaga 3" xfId="40557" hidden="1"/>
    <cellStyle name="Uwaga 3" xfId="40553" hidden="1"/>
    <cellStyle name="Uwaga 3" xfId="40546" hidden="1"/>
    <cellStyle name="Uwaga 3" xfId="40542" hidden="1"/>
    <cellStyle name="Uwaga 3" xfId="40538" hidden="1"/>
    <cellStyle name="Uwaga 3" xfId="41402" hidden="1"/>
    <cellStyle name="Uwaga 3" xfId="41400" hidden="1"/>
    <cellStyle name="Uwaga 3" xfId="41398" hidden="1"/>
    <cellStyle name="Uwaga 3" xfId="41385" hidden="1"/>
    <cellStyle name="Uwaga 3" xfId="41384" hidden="1"/>
    <cellStyle name="Uwaga 3" xfId="41383" hidden="1"/>
    <cellStyle name="Uwaga 3" xfId="41370" hidden="1"/>
    <cellStyle name="Uwaga 3" xfId="41369" hidden="1"/>
    <cellStyle name="Uwaga 3" xfId="41368" hidden="1"/>
    <cellStyle name="Uwaga 3" xfId="41356" hidden="1"/>
    <cellStyle name="Uwaga 3" xfId="41354" hidden="1"/>
    <cellStyle name="Uwaga 3" xfId="41353" hidden="1"/>
    <cellStyle name="Uwaga 3" xfId="41340" hidden="1"/>
    <cellStyle name="Uwaga 3" xfId="41339" hidden="1"/>
    <cellStyle name="Uwaga 3" xfId="41338" hidden="1"/>
    <cellStyle name="Uwaga 3" xfId="41326" hidden="1"/>
    <cellStyle name="Uwaga 3" xfId="41324" hidden="1"/>
    <cellStyle name="Uwaga 3" xfId="41322" hidden="1"/>
    <cellStyle name="Uwaga 3" xfId="41311" hidden="1"/>
    <cellStyle name="Uwaga 3" xfId="41309" hidden="1"/>
    <cellStyle name="Uwaga 3" xfId="41307" hidden="1"/>
    <cellStyle name="Uwaga 3" xfId="41296" hidden="1"/>
    <cellStyle name="Uwaga 3" xfId="41294" hidden="1"/>
    <cellStyle name="Uwaga 3" xfId="41292" hidden="1"/>
    <cellStyle name="Uwaga 3" xfId="41281" hidden="1"/>
    <cellStyle name="Uwaga 3" xfId="41279" hidden="1"/>
    <cellStyle name="Uwaga 3" xfId="41277" hidden="1"/>
    <cellStyle name="Uwaga 3" xfId="41266" hidden="1"/>
    <cellStyle name="Uwaga 3" xfId="41264" hidden="1"/>
    <cellStyle name="Uwaga 3" xfId="41262" hidden="1"/>
    <cellStyle name="Uwaga 3" xfId="41251" hidden="1"/>
    <cellStyle name="Uwaga 3" xfId="41249" hidden="1"/>
    <cellStyle name="Uwaga 3" xfId="41247" hidden="1"/>
    <cellStyle name="Uwaga 3" xfId="41236" hidden="1"/>
    <cellStyle name="Uwaga 3" xfId="41234" hidden="1"/>
    <cellStyle name="Uwaga 3" xfId="41232" hidden="1"/>
    <cellStyle name="Uwaga 3" xfId="41221" hidden="1"/>
    <cellStyle name="Uwaga 3" xfId="41219" hidden="1"/>
    <cellStyle name="Uwaga 3" xfId="41217" hidden="1"/>
    <cellStyle name="Uwaga 3" xfId="41206" hidden="1"/>
    <cellStyle name="Uwaga 3" xfId="41204" hidden="1"/>
    <cellStyle name="Uwaga 3" xfId="41202" hidden="1"/>
    <cellStyle name="Uwaga 3" xfId="41191" hidden="1"/>
    <cellStyle name="Uwaga 3" xfId="41189" hidden="1"/>
    <cellStyle name="Uwaga 3" xfId="41187" hidden="1"/>
    <cellStyle name="Uwaga 3" xfId="41176" hidden="1"/>
    <cellStyle name="Uwaga 3" xfId="41174" hidden="1"/>
    <cellStyle name="Uwaga 3" xfId="41172" hidden="1"/>
    <cellStyle name="Uwaga 3" xfId="41161" hidden="1"/>
    <cellStyle name="Uwaga 3" xfId="41159" hidden="1"/>
    <cellStyle name="Uwaga 3" xfId="41157" hidden="1"/>
    <cellStyle name="Uwaga 3" xfId="41146" hidden="1"/>
    <cellStyle name="Uwaga 3" xfId="41144" hidden="1"/>
    <cellStyle name="Uwaga 3" xfId="41142" hidden="1"/>
    <cellStyle name="Uwaga 3" xfId="41131" hidden="1"/>
    <cellStyle name="Uwaga 3" xfId="41129" hidden="1"/>
    <cellStyle name="Uwaga 3" xfId="41127" hidden="1"/>
    <cellStyle name="Uwaga 3" xfId="41116" hidden="1"/>
    <cellStyle name="Uwaga 3" xfId="41114" hidden="1"/>
    <cellStyle name="Uwaga 3" xfId="41112" hidden="1"/>
    <cellStyle name="Uwaga 3" xfId="41101" hidden="1"/>
    <cellStyle name="Uwaga 3" xfId="41099" hidden="1"/>
    <cellStyle name="Uwaga 3" xfId="41097" hidden="1"/>
    <cellStyle name="Uwaga 3" xfId="41086" hidden="1"/>
    <cellStyle name="Uwaga 3" xfId="41084" hidden="1"/>
    <cellStyle name="Uwaga 3" xfId="41082" hidden="1"/>
    <cellStyle name="Uwaga 3" xfId="41071" hidden="1"/>
    <cellStyle name="Uwaga 3" xfId="41069" hidden="1"/>
    <cellStyle name="Uwaga 3" xfId="41067" hidden="1"/>
    <cellStyle name="Uwaga 3" xfId="41056" hidden="1"/>
    <cellStyle name="Uwaga 3" xfId="41054" hidden="1"/>
    <cellStyle name="Uwaga 3" xfId="41052" hidden="1"/>
    <cellStyle name="Uwaga 3" xfId="41041" hidden="1"/>
    <cellStyle name="Uwaga 3" xfId="41039" hidden="1"/>
    <cellStyle name="Uwaga 3" xfId="41037" hidden="1"/>
    <cellStyle name="Uwaga 3" xfId="41026" hidden="1"/>
    <cellStyle name="Uwaga 3" xfId="41024" hidden="1"/>
    <cellStyle name="Uwaga 3" xfId="41022" hidden="1"/>
    <cellStyle name="Uwaga 3" xfId="41011" hidden="1"/>
    <cellStyle name="Uwaga 3" xfId="41009" hidden="1"/>
    <cellStyle name="Uwaga 3" xfId="41006" hidden="1"/>
    <cellStyle name="Uwaga 3" xfId="40996" hidden="1"/>
    <cellStyle name="Uwaga 3" xfId="40994" hidden="1"/>
    <cellStyle name="Uwaga 3" xfId="40992" hidden="1"/>
    <cellStyle name="Uwaga 3" xfId="40981" hidden="1"/>
    <cellStyle name="Uwaga 3" xfId="40979" hidden="1"/>
    <cellStyle name="Uwaga 3" xfId="40977" hidden="1"/>
    <cellStyle name="Uwaga 3" xfId="40966" hidden="1"/>
    <cellStyle name="Uwaga 3" xfId="40964" hidden="1"/>
    <cellStyle name="Uwaga 3" xfId="40961" hidden="1"/>
    <cellStyle name="Uwaga 3" xfId="40951" hidden="1"/>
    <cellStyle name="Uwaga 3" xfId="40949" hidden="1"/>
    <cellStyle name="Uwaga 3" xfId="40946" hidden="1"/>
    <cellStyle name="Uwaga 3" xfId="40936" hidden="1"/>
    <cellStyle name="Uwaga 3" xfId="40934" hidden="1"/>
    <cellStyle name="Uwaga 3" xfId="40931" hidden="1"/>
    <cellStyle name="Uwaga 3" xfId="40922" hidden="1"/>
    <cellStyle name="Uwaga 3" xfId="40919" hidden="1"/>
    <cellStyle name="Uwaga 3" xfId="40915" hidden="1"/>
    <cellStyle name="Uwaga 3" xfId="40907" hidden="1"/>
    <cellStyle name="Uwaga 3" xfId="40904" hidden="1"/>
    <cellStyle name="Uwaga 3" xfId="40900" hidden="1"/>
    <cellStyle name="Uwaga 3" xfId="40892" hidden="1"/>
    <cellStyle name="Uwaga 3" xfId="40889" hidden="1"/>
    <cellStyle name="Uwaga 3" xfId="40885" hidden="1"/>
    <cellStyle name="Uwaga 3" xfId="40877" hidden="1"/>
    <cellStyle name="Uwaga 3" xfId="40874" hidden="1"/>
    <cellStyle name="Uwaga 3" xfId="40870" hidden="1"/>
    <cellStyle name="Uwaga 3" xfId="40862" hidden="1"/>
    <cellStyle name="Uwaga 3" xfId="40859" hidden="1"/>
    <cellStyle name="Uwaga 3" xfId="40855" hidden="1"/>
    <cellStyle name="Uwaga 3" xfId="40847" hidden="1"/>
    <cellStyle name="Uwaga 3" xfId="40843" hidden="1"/>
    <cellStyle name="Uwaga 3" xfId="40838" hidden="1"/>
    <cellStyle name="Uwaga 3" xfId="40832" hidden="1"/>
    <cellStyle name="Uwaga 3" xfId="40828" hidden="1"/>
    <cellStyle name="Uwaga 3" xfId="40823" hidden="1"/>
    <cellStyle name="Uwaga 3" xfId="40817" hidden="1"/>
    <cellStyle name="Uwaga 3" xfId="40813" hidden="1"/>
    <cellStyle name="Uwaga 3" xfId="40808" hidden="1"/>
    <cellStyle name="Uwaga 3" xfId="40802" hidden="1"/>
    <cellStyle name="Uwaga 3" xfId="40799" hidden="1"/>
    <cellStyle name="Uwaga 3" xfId="40795" hidden="1"/>
    <cellStyle name="Uwaga 3" xfId="40787" hidden="1"/>
    <cellStyle name="Uwaga 3" xfId="40784" hidden="1"/>
    <cellStyle name="Uwaga 3" xfId="40779" hidden="1"/>
    <cellStyle name="Uwaga 3" xfId="40772" hidden="1"/>
    <cellStyle name="Uwaga 3" xfId="40768" hidden="1"/>
    <cellStyle name="Uwaga 3" xfId="40763" hidden="1"/>
    <cellStyle name="Uwaga 3" xfId="40757" hidden="1"/>
    <cellStyle name="Uwaga 3" xfId="40753" hidden="1"/>
    <cellStyle name="Uwaga 3" xfId="40748" hidden="1"/>
    <cellStyle name="Uwaga 3" xfId="40742" hidden="1"/>
    <cellStyle name="Uwaga 3" xfId="40739" hidden="1"/>
    <cellStyle name="Uwaga 3" xfId="40735" hidden="1"/>
    <cellStyle name="Uwaga 3" xfId="40727" hidden="1"/>
    <cellStyle name="Uwaga 3" xfId="40722" hidden="1"/>
    <cellStyle name="Uwaga 3" xfId="40717" hidden="1"/>
    <cellStyle name="Uwaga 3" xfId="40712" hidden="1"/>
    <cellStyle name="Uwaga 3" xfId="40707" hidden="1"/>
    <cellStyle name="Uwaga 3" xfId="40702" hidden="1"/>
    <cellStyle name="Uwaga 3" xfId="40697" hidden="1"/>
    <cellStyle name="Uwaga 3" xfId="40692" hidden="1"/>
    <cellStyle name="Uwaga 3" xfId="40687" hidden="1"/>
    <cellStyle name="Uwaga 3" xfId="40682" hidden="1"/>
    <cellStyle name="Uwaga 3" xfId="40678" hidden="1"/>
    <cellStyle name="Uwaga 3" xfId="40673" hidden="1"/>
    <cellStyle name="Uwaga 3" xfId="40666" hidden="1"/>
    <cellStyle name="Uwaga 3" xfId="40661" hidden="1"/>
    <cellStyle name="Uwaga 3" xfId="40656" hidden="1"/>
    <cellStyle name="Uwaga 3" xfId="40651" hidden="1"/>
    <cellStyle name="Uwaga 3" xfId="40646" hidden="1"/>
    <cellStyle name="Uwaga 3" xfId="40641" hidden="1"/>
    <cellStyle name="Uwaga 3" xfId="40636" hidden="1"/>
    <cellStyle name="Uwaga 3" xfId="40631" hidden="1"/>
    <cellStyle name="Uwaga 3" xfId="40626" hidden="1"/>
    <cellStyle name="Uwaga 3" xfId="40622" hidden="1"/>
    <cellStyle name="Uwaga 3" xfId="40617" hidden="1"/>
    <cellStyle name="Uwaga 3" xfId="40612" hidden="1"/>
    <cellStyle name="Uwaga 3" xfId="40607" hidden="1"/>
    <cellStyle name="Uwaga 3" xfId="40603" hidden="1"/>
    <cellStyle name="Uwaga 3" xfId="40599" hidden="1"/>
    <cellStyle name="Uwaga 3" xfId="40592" hidden="1"/>
    <cellStyle name="Uwaga 3" xfId="40588" hidden="1"/>
    <cellStyle name="Uwaga 3" xfId="40583" hidden="1"/>
    <cellStyle name="Uwaga 3" xfId="40577" hidden="1"/>
    <cellStyle name="Uwaga 3" xfId="40573" hidden="1"/>
    <cellStyle name="Uwaga 3" xfId="40568" hidden="1"/>
    <cellStyle name="Uwaga 3" xfId="40562" hidden="1"/>
    <cellStyle name="Uwaga 3" xfId="40558" hidden="1"/>
    <cellStyle name="Uwaga 3" xfId="40554" hidden="1"/>
    <cellStyle name="Uwaga 3" xfId="40547" hidden="1"/>
    <cellStyle name="Uwaga 3" xfId="40543" hidden="1"/>
    <cellStyle name="Uwaga 3" xfId="40539" hidden="1"/>
    <cellStyle name="Uwaga 3" xfId="41406" hidden="1"/>
    <cellStyle name="Uwaga 3" xfId="41405" hidden="1"/>
    <cellStyle name="Uwaga 3" xfId="41403" hidden="1"/>
    <cellStyle name="Uwaga 3" xfId="41390" hidden="1"/>
    <cellStyle name="Uwaga 3" xfId="41388" hidden="1"/>
    <cellStyle name="Uwaga 3" xfId="41386" hidden="1"/>
    <cellStyle name="Uwaga 3" xfId="41376" hidden="1"/>
    <cellStyle name="Uwaga 3" xfId="41374" hidden="1"/>
    <cellStyle name="Uwaga 3" xfId="41372" hidden="1"/>
    <cellStyle name="Uwaga 3" xfId="41361" hidden="1"/>
    <cellStyle name="Uwaga 3" xfId="41359" hidden="1"/>
    <cellStyle name="Uwaga 3" xfId="41357" hidden="1"/>
    <cellStyle name="Uwaga 3" xfId="41344" hidden="1"/>
    <cellStyle name="Uwaga 3" xfId="41342" hidden="1"/>
    <cellStyle name="Uwaga 3" xfId="41341" hidden="1"/>
    <cellStyle name="Uwaga 3" xfId="41328" hidden="1"/>
    <cellStyle name="Uwaga 3" xfId="41327" hidden="1"/>
    <cellStyle name="Uwaga 3" xfId="41325" hidden="1"/>
    <cellStyle name="Uwaga 3" xfId="41313" hidden="1"/>
    <cellStyle name="Uwaga 3" xfId="41312" hidden="1"/>
    <cellStyle name="Uwaga 3" xfId="41310" hidden="1"/>
    <cellStyle name="Uwaga 3" xfId="41298" hidden="1"/>
    <cellStyle name="Uwaga 3" xfId="41297" hidden="1"/>
    <cellStyle name="Uwaga 3" xfId="41295" hidden="1"/>
    <cellStyle name="Uwaga 3" xfId="41283" hidden="1"/>
    <cellStyle name="Uwaga 3" xfId="41282" hidden="1"/>
    <cellStyle name="Uwaga 3" xfId="41280" hidden="1"/>
    <cellStyle name="Uwaga 3" xfId="41268" hidden="1"/>
    <cellStyle name="Uwaga 3" xfId="41267" hidden="1"/>
    <cellStyle name="Uwaga 3" xfId="41265" hidden="1"/>
    <cellStyle name="Uwaga 3" xfId="41253" hidden="1"/>
    <cellStyle name="Uwaga 3" xfId="41252" hidden="1"/>
    <cellStyle name="Uwaga 3" xfId="41250" hidden="1"/>
    <cellStyle name="Uwaga 3" xfId="41238" hidden="1"/>
    <cellStyle name="Uwaga 3" xfId="41237" hidden="1"/>
    <cellStyle name="Uwaga 3" xfId="41235" hidden="1"/>
    <cellStyle name="Uwaga 3" xfId="41223" hidden="1"/>
    <cellStyle name="Uwaga 3" xfId="41222" hidden="1"/>
    <cellStyle name="Uwaga 3" xfId="41220" hidden="1"/>
    <cellStyle name="Uwaga 3" xfId="41208" hidden="1"/>
    <cellStyle name="Uwaga 3" xfId="41207" hidden="1"/>
    <cellStyle name="Uwaga 3" xfId="41205" hidden="1"/>
    <cellStyle name="Uwaga 3" xfId="41193" hidden="1"/>
    <cellStyle name="Uwaga 3" xfId="41192" hidden="1"/>
    <cellStyle name="Uwaga 3" xfId="41190" hidden="1"/>
    <cellStyle name="Uwaga 3" xfId="41178" hidden="1"/>
    <cellStyle name="Uwaga 3" xfId="41177" hidden="1"/>
    <cellStyle name="Uwaga 3" xfId="41175" hidden="1"/>
    <cellStyle name="Uwaga 3" xfId="41163" hidden="1"/>
    <cellStyle name="Uwaga 3" xfId="41162" hidden="1"/>
    <cellStyle name="Uwaga 3" xfId="41160" hidden="1"/>
    <cellStyle name="Uwaga 3" xfId="41148" hidden="1"/>
    <cellStyle name="Uwaga 3" xfId="41147" hidden="1"/>
    <cellStyle name="Uwaga 3" xfId="41145" hidden="1"/>
    <cellStyle name="Uwaga 3" xfId="41133" hidden="1"/>
    <cellStyle name="Uwaga 3" xfId="41132" hidden="1"/>
    <cellStyle name="Uwaga 3" xfId="41130" hidden="1"/>
    <cellStyle name="Uwaga 3" xfId="41118" hidden="1"/>
    <cellStyle name="Uwaga 3" xfId="41117" hidden="1"/>
    <cellStyle name="Uwaga 3" xfId="41115" hidden="1"/>
    <cellStyle name="Uwaga 3" xfId="41103" hidden="1"/>
    <cellStyle name="Uwaga 3" xfId="41102" hidden="1"/>
    <cellStyle name="Uwaga 3" xfId="41100" hidden="1"/>
    <cellStyle name="Uwaga 3" xfId="41088" hidden="1"/>
    <cellStyle name="Uwaga 3" xfId="41087" hidden="1"/>
    <cellStyle name="Uwaga 3" xfId="41085" hidden="1"/>
    <cellStyle name="Uwaga 3" xfId="41073" hidden="1"/>
    <cellStyle name="Uwaga 3" xfId="41072" hidden="1"/>
    <cellStyle name="Uwaga 3" xfId="41070" hidden="1"/>
    <cellStyle name="Uwaga 3" xfId="41058" hidden="1"/>
    <cellStyle name="Uwaga 3" xfId="41057" hidden="1"/>
    <cellStyle name="Uwaga 3" xfId="41055" hidden="1"/>
    <cellStyle name="Uwaga 3" xfId="41043" hidden="1"/>
    <cellStyle name="Uwaga 3" xfId="41042" hidden="1"/>
    <cellStyle name="Uwaga 3" xfId="41040" hidden="1"/>
    <cellStyle name="Uwaga 3" xfId="41028" hidden="1"/>
    <cellStyle name="Uwaga 3" xfId="41027" hidden="1"/>
    <cellStyle name="Uwaga 3" xfId="41025" hidden="1"/>
    <cellStyle name="Uwaga 3" xfId="41013" hidden="1"/>
    <cellStyle name="Uwaga 3" xfId="41012" hidden="1"/>
    <cellStyle name="Uwaga 3" xfId="41010" hidden="1"/>
    <cellStyle name="Uwaga 3" xfId="40998" hidden="1"/>
    <cellStyle name="Uwaga 3" xfId="40997" hidden="1"/>
    <cellStyle name="Uwaga 3" xfId="40995" hidden="1"/>
    <cellStyle name="Uwaga 3" xfId="40983" hidden="1"/>
    <cellStyle name="Uwaga 3" xfId="40982" hidden="1"/>
    <cellStyle name="Uwaga 3" xfId="40980" hidden="1"/>
    <cellStyle name="Uwaga 3" xfId="40968" hidden="1"/>
    <cellStyle name="Uwaga 3" xfId="40967" hidden="1"/>
    <cellStyle name="Uwaga 3" xfId="40965" hidden="1"/>
    <cellStyle name="Uwaga 3" xfId="40953" hidden="1"/>
    <cellStyle name="Uwaga 3" xfId="40952" hidden="1"/>
    <cellStyle name="Uwaga 3" xfId="40950" hidden="1"/>
    <cellStyle name="Uwaga 3" xfId="40938" hidden="1"/>
    <cellStyle name="Uwaga 3" xfId="40937" hidden="1"/>
    <cellStyle name="Uwaga 3" xfId="40935" hidden="1"/>
    <cellStyle name="Uwaga 3" xfId="40923" hidden="1"/>
    <cellStyle name="Uwaga 3" xfId="40921" hidden="1"/>
    <cellStyle name="Uwaga 3" xfId="40918" hidden="1"/>
    <cellStyle name="Uwaga 3" xfId="40908" hidden="1"/>
    <cellStyle name="Uwaga 3" xfId="40906" hidden="1"/>
    <cellStyle name="Uwaga 3" xfId="40903" hidden="1"/>
    <cellStyle name="Uwaga 3" xfId="40893" hidden="1"/>
    <cellStyle name="Uwaga 3" xfId="40891" hidden="1"/>
    <cellStyle name="Uwaga 3" xfId="40888" hidden="1"/>
    <cellStyle name="Uwaga 3" xfId="40878" hidden="1"/>
    <cellStyle name="Uwaga 3" xfId="40876" hidden="1"/>
    <cellStyle name="Uwaga 3" xfId="40873" hidden="1"/>
    <cellStyle name="Uwaga 3" xfId="40863" hidden="1"/>
    <cellStyle name="Uwaga 3" xfId="40861" hidden="1"/>
    <cellStyle name="Uwaga 3" xfId="40858" hidden="1"/>
    <cellStyle name="Uwaga 3" xfId="40848" hidden="1"/>
    <cellStyle name="Uwaga 3" xfId="40846" hidden="1"/>
    <cellStyle name="Uwaga 3" xfId="40842" hidden="1"/>
    <cellStyle name="Uwaga 3" xfId="40833" hidden="1"/>
    <cellStyle name="Uwaga 3" xfId="40830" hidden="1"/>
    <cellStyle name="Uwaga 3" xfId="40826" hidden="1"/>
    <cellStyle name="Uwaga 3" xfId="40818" hidden="1"/>
    <cellStyle name="Uwaga 3" xfId="40816" hidden="1"/>
    <cellStyle name="Uwaga 3" xfId="40812" hidden="1"/>
    <cellStyle name="Uwaga 3" xfId="40803" hidden="1"/>
    <cellStyle name="Uwaga 3" xfId="40801" hidden="1"/>
    <cellStyle name="Uwaga 3" xfId="40798" hidden="1"/>
    <cellStyle name="Uwaga 3" xfId="40788" hidden="1"/>
    <cellStyle name="Uwaga 3" xfId="40786" hidden="1"/>
    <cellStyle name="Uwaga 3" xfId="40781" hidden="1"/>
    <cellStyle name="Uwaga 3" xfId="40773" hidden="1"/>
    <cellStyle name="Uwaga 3" xfId="40771" hidden="1"/>
    <cellStyle name="Uwaga 3" xfId="40766" hidden="1"/>
    <cellStyle name="Uwaga 3" xfId="40758" hidden="1"/>
    <cellStyle name="Uwaga 3" xfId="40756" hidden="1"/>
    <cellStyle name="Uwaga 3" xfId="40751" hidden="1"/>
    <cellStyle name="Uwaga 3" xfId="40743" hidden="1"/>
    <cellStyle name="Uwaga 3" xfId="40741" hidden="1"/>
    <cellStyle name="Uwaga 3" xfId="40737" hidden="1"/>
    <cellStyle name="Uwaga 3" xfId="40728" hidden="1"/>
    <cellStyle name="Uwaga 3" xfId="40725" hidden="1"/>
    <cellStyle name="Uwaga 3" xfId="40720" hidden="1"/>
    <cellStyle name="Uwaga 3" xfId="40713" hidden="1"/>
    <cellStyle name="Uwaga 3" xfId="40709" hidden="1"/>
    <cellStyle name="Uwaga 3" xfId="40704" hidden="1"/>
    <cellStyle name="Uwaga 3" xfId="40698" hidden="1"/>
    <cellStyle name="Uwaga 3" xfId="40694" hidden="1"/>
    <cellStyle name="Uwaga 3" xfId="40689" hidden="1"/>
    <cellStyle name="Uwaga 3" xfId="40683" hidden="1"/>
    <cellStyle name="Uwaga 3" xfId="40680" hidden="1"/>
    <cellStyle name="Uwaga 3" xfId="40676" hidden="1"/>
    <cellStyle name="Uwaga 3" xfId="40667" hidden="1"/>
    <cellStyle name="Uwaga 3" xfId="40662" hidden="1"/>
    <cellStyle name="Uwaga 3" xfId="40657" hidden="1"/>
    <cellStyle name="Uwaga 3" xfId="40652" hidden="1"/>
    <cellStyle name="Uwaga 3" xfId="40647" hidden="1"/>
    <cellStyle name="Uwaga 3" xfId="40642" hidden="1"/>
    <cellStyle name="Uwaga 3" xfId="40637" hidden="1"/>
    <cellStyle name="Uwaga 3" xfId="40632" hidden="1"/>
    <cellStyle name="Uwaga 3" xfId="40627" hidden="1"/>
    <cellStyle name="Uwaga 3" xfId="40623" hidden="1"/>
    <cellStyle name="Uwaga 3" xfId="40618" hidden="1"/>
    <cellStyle name="Uwaga 3" xfId="40613" hidden="1"/>
    <cellStyle name="Uwaga 3" xfId="40608" hidden="1"/>
    <cellStyle name="Uwaga 3" xfId="40604" hidden="1"/>
    <cellStyle name="Uwaga 3" xfId="40600" hidden="1"/>
    <cellStyle name="Uwaga 3" xfId="40593" hidden="1"/>
    <cellStyle name="Uwaga 3" xfId="40589" hidden="1"/>
    <cellStyle name="Uwaga 3" xfId="40584" hidden="1"/>
    <cellStyle name="Uwaga 3" xfId="40578" hidden="1"/>
    <cellStyle name="Uwaga 3" xfId="40574" hidden="1"/>
    <cellStyle name="Uwaga 3" xfId="40569" hidden="1"/>
    <cellStyle name="Uwaga 3" xfId="40563" hidden="1"/>
    <cellStyle name="Uwaga 3" xfId="40559" hidden="1"/>
    <cellStyle name="Uwaga 3" xfId="40555" hidden="1"/>
    <cellStyle name="Uwaga 3" xfId="40548" hidden="1"/>
    <cellStyle name="Uwaga 3" xfId="40544" hidden="1"/>
    <cellStyle name="Uwaga 3" xfId="40540" hidden="1"/>
    <cellStyle name="Uwaga 3" xfId="41487" hidden="1"/>
    <cellStyle name="Uwaga 3" xfId="41488" hidden="1"/>
    <cellStyle name="Uwaga 3" xfId="41490" hidden="1"/>
    <cellStyle name="Uwaga 3" xfId="41496" hidden="1"/>
    <cellStyle name="Uwaga 3" xfId="41497" hidden="1"/>
    <cellStyle name="Uwaga 3" xfId="41500" hidden="1"/>
    <cellStyle name="Uwaga 3" xfId="41505" hidden="1"/>
    <cellStyle name="Uwaga 3" xfId="41506" hidden="1"/>
    <cellStyle name="Uwaga 3" xfId="41509" hidden="1"/>
    <cellStyle name="Uwaga 3" xfId="41514" hidden="1"/>
    <cellStyle name="Uwaga 3" xfId="41515" hidden="1"/>
    <cellStyle name="Uwaga 3" xfId="41516" hidden="1"/>
    <cellStyle name="Uwaga 3" xfId="41523" hidden="1"/>
    <cellStyle name="Uwaga 3" xfId="41526" hidden="1"/>
    <cellStyle name="Uwaga 3" xfId="41529" hidden="1"/>
    <cellStyle name="Uwaga 3" xfId="41535" hidden="1"/>
    <cellStyle name="Uwaga 3" xfId="41538" hidden="1"/>
    <cellStyle name="Uwaga 3" xfId="41540" hidden="1"/>
    <cellStyle name="Uwaga 3" xfId="41545" hidden="1"/>
    <cellStyle name="Uwaga 3" xfId="41548" hidden="1"/>
    <cellStyle name="Uwaga 3" xfId="41549" hidden="1"/>
    <cellStyle name="Uwaga 3" xfId="41553" hidden="1"/>
    <cellStyle name="Uwaga 3" xfId="41556" hidden="1"/>
    <cellStyle name="Uwaga 3" xfId="41558" hidden="1"/>
    <cellStyle name="Uwaga 3" xfId="41559" hidden="1"/>
    <cellStyle name="Uwaga 3" xfId="41560" hidden="1"/>
    <cellStyle name="Uwaga 3" xfId="41563" hidden="1"/>
    <cellStyle name="Uwaga 3" xfId="41570" hidden="1"/>
    <cellStyle name="Uwaga 3" xfId="41573" hidden="1"/>
    <cellStyle name="Uwaga 3" xfId="41576" hidden="1"/>
    <cellStyle name="Uwaga 3" xfId="41579" hidden="1"/>
    <cellStyle name="Uwaga 3" xfId="41582" hidden="1"/>
    <cellStyle name="Uwaga 3" xfId="41585" hidden="1"/>
    <cellStyle name="Uwaga 3" xfId="41587" hidden="1"/>
    <cellStyle name="Uwaga 3" xfId="41590" hidden="1"/>
    <cellStyle name="Uwaga 3" xfId="41593" hidden="1"/>
    <cellStyle name="Uwaga 3" xfId="41595" hidden="1"/>
    <cellStyle name="Uwaga 3" xfId="41596" hidden="1"/>
    <cellStyle name="Uwaga 3" xfId="41598" hidden="1"/>
    <cellStyle name="Uwaga 3" xfId="41605" hidden="1"/>
    <cellStyle name="Uwaga 3" xfId="41608" hidden="1"/>
    <cellStyle name="Uwaga 3" xfId="41611" hidden="1"/>
    <cellStyle name="Uwaga 3" xfId="41615" hidden="1"/>
    <cellStyle name="Uwaga 3" xfId="41618" hidden="1"/>
    <cellStyle name="Uwaga 3" xfId="41621" hidden="1"/>
    <cellStyle name="Uwaga 3" xfId="41623" hidden="1"/>
    <cellStyle name="Uwaga 3" xfId="41626" hidden="1"/>
    <cellStyle name="Uwaga 3" xfId="41629" hidden="1"/>
    <cellStyle name="Uwaga 3" xfId="41631" hidden="1"/>
    <cellStyle name="Uwaga 3" xfId="41632" hidden="1"/>
    <cellStyle name="Uwaga 3" xfId="41635" hidden="1"/>
    <cellStyle name="Uwaga 3" xfId="41642" hidden="1"/>
    <cellStyle name="Uwaga 3" xfId="41645" hidden="1"/>
    <cellStyle name="Uwaga 3" xfId="41648" hidden="1"/>
    <cellStyle name="Uwaga 3" xfId="41652" hidden="1"/>
    <cellStyle name="Uwaga 3" xfId="41655" hidden="1"/>
    <cellStyle name="Uwaga 3" xfId="41657" hidden="1"/>
    <cellStyle name="Uwaga 3" xfId="41660" hidden="1"/>
    <cellStyle name="Uwaga 3" xfId="41663" hidden="1"/>
    <cellStyle name="Uwaga 3" xfId="41666" hidden="1"/>
    <cellStyle name="Uwaga 3" xfId="41667" hidden="1"/>
    <cellStyle name="Uwaga 3" xfId="41668" hidden="1"/>
    <cellStyle name="Uwaga 3" xfId="41670" hidden="1"/>
    <cellStyle name="Uwaga 3" xfId="41676" hidden="1"/>
    <cellStyle name="Uwaga 3" xfId="41677" hidden="1"/>
    <cellStyle name="Uwaga 3" xfId="41679" hidden="1"/>
    <cellStyle name="Uwaga 3" xfId="41685" hidden="1"/>
    <cellStyle name="Uwaga 3" xfId="41687" hidden="1"/>
    <cellStyle name="Uwaga 3" xfId="41690" hidden="1"/>
    <cellStyle name="Uwaga 3" xfId="41694" hidden="1"/>
    <cellStyle name="Uwaga 3" xfId="41695" hidden="1"/>
    <cellStyle name="Uwaga 3" xfId="41697" hidden="1"/>
    <cellStyle name="Uwaga 3" xfId="41703" hidden="1"/>
    <cellStyle name="Uwaga 3" xfId="41704" hidden="1"/>
    <cellStyle name="Uwaga 3" xfId="41705" hidden="1"/>
    <cellStyle name="Uwaga 3" xfId="41713" hidden="1"/>
    <cellStyle name="Uwaga 3" xfId="41716" hidden="1"/>
    <cellStyle name="Uwaga 3" xfId="41719" hidden="1"/>
    <cellStyle name="Uwaga 3" xfId="41722" hidden="1"/>
    <cellStyle name="Uwaga 3" xfId="41725" hidden="1"/>
    <cellStyle name="Uwaga 3" xfId="41728" hidden="1"/>
    <cellStyle name="Uwaga 3" xfId="41731" hidden="1"/>
    <cellStyle name="Uwaga 3" xfId="41734" hidden="1"/>
    <cellStyle name="Uwaga 3" xfId="41737" hidden="1"/>
    <cellStyle name="Uwaga 3" xfId="41739" hidden="1"/>
    <cellStyle name="Uwaga 3" xfId="41740" hidden="1"/>
    <cellStyle name="Uwaga 3" xfId="41742" hidden="1"/>
    <cellStyle name="Uwaga 3" xfId="41749" hidden="1"/>
    <cellStyle name="Uwaga 3" xfId="41752" hidden="1"/>
    <cellStyle name="Uwaga 3" xfId="41755" hidden="1"/>
    <cellStyle name="Uwaga 3" xfId="41758" hidden="1"/>
    <cellStyle name="Uwaga 3" xfId="41761" hidden="1"/>
    <cellStyle name="Uwaga 3" xfId="41764" hidden="1"/>
    <cellStyle name="Uwaga 3" xfId="41767" hidden="1"/>
    <cellStyle name="Uwaga 3" xfId="41769" hidden="1"/>
    <cellStyle name="Uwaga 3" xfId="41772" hidden="1"/>
    <cellStyle name="Uwaga 3" xfId="41775" hidden="1"/>
    <cellStyle name="Uwaga 3" xfId="41776" hidden="1"/>
    <cellStyle name="Uwaga 3" xfId="41777" hidden="1"/>
    <cellStyle name="Uwaga 3" xfId="41784" hidden="1"/>
    <cellStyle name="Uwaga 3" xfId="41785" hidden="1"/>
    <cellStyle name="Uwaga 3" xfId="41787" hidden="1"/>
    <cellStyle name="Uwaga 3" xfId="41793" hidden="1"/>
    <cellStyle name="Uwaga 3" xfId="41794" hidden="1"/>
    <cellStyle name="Uwaga 3" xfId="41796" hidden="1"/>
    <cellStyle name="Uwaga 3" xfId="41802" hidden="1"/>
    <cellStyle name="Uwaga 3" xfId="41803" hidden="1"/>
    <cellStyle name="Uwaga 3" xfId="41805" hidden="1"/>
    <cellStyle name="Uwaga 3" xfId="41811" hidden="1"/>
    <cellStyle name="Uwaga 3" xfId="41812" hidden="1"/>
    <cellStyle name="Uwaga 3" xfId="41813" hidden="1"/>
    <cellStyle name="Uwaga 3" xfId="41821" hidden="1"/>
    <cellStyle name="Uwaga 3" xfId="41823" hidden="1"/>
    <cellStyle name="Uwaga 3" xfId="41826" hidden="1"/>
    <cellStyle name="Uwaga 3" xfId="41830" hidden="1"/>
    <cellStyle name="Uwaga 3" xfId="41833" hidden="1"/>
    <cellStyle name="Uwaga 3" xfId="41836" hidden="1"/>
    <cellStyle name="Uwaga 3" xfId="41839" hidden="1"/>
    <cellStyle name="Uwaga 3" xfId="41841" hidden="1"/>
    <cellStyle name="Uwaga 3" xfId="41844" hidden="1"/>
    <cellStyle name="Uwaga 3" xfId="41847" hidden="1"/>
    <cellStyle name="Uwaga 3" xfId="41848" hidden="1"/>
    <cellStyle name="Uwaga 3" xfId="41849" hidden="1"/>
    <cellStyle name="Uwaga 3" xfId="41856" hidden="1"/>
    <cellStyle name="Uwaga 3" xfId="41858" hidden="1"/>
    <cellStyle name="Uwaga 3" xfId="41860" hidden="1"/>
    <cellStyle name="Uwaga 3" xfId="41865" hidden="1"/>
    <cellStyle name="Uwaga 3" xfId="41867" hidden="1"/>
    <cellStyle name="Uwaga 3" xfId="41869" hidden="1"/>
    <cellStyle name="Uwaga 3" xfId="41874" hidden="1"/>
    <cellStyle name="Uwaga 3" xfId="41876" hidden="1"/>
    <cellStyle name="Uwaga 3" xfId="41878" hidden="1"/>
    <cellStyle name="Uwaga 3" xfId="41883" hidden="1"/>
    <cellStyle name="Uwaga 3" xfId="41884" hidden="1"/>
    <cellStyle name="Uwaga 3" xfId="41885" hidden="1"/>
    <cellStyle name="Uwaga 3" xfId="41892" hidden="1"/>
    <cellStyle name="Uwaga 3" xfId="41894" hidden="1"/>
    <cellStyle name="Uwaga 3" xfId="41896" hidden="1"/>
    <cellStyle name="Uwaga 3" xfId="41901" hidden="1"/>
    <cellStyle name="Uwaga 3" xfId="41903" hidden="1"/>
    <cellStyle name="Uwaga 3" xfId="41905" hidden="1"/>
    <cellStyle name="Uwaga 3" xfId="41910" hidden="1"/>
    <cellStyle name="Uwaga 3" xfId="41912" hidden="1"/>
    <cellStyle name="Uwaga 3" xfId="41913" hidden="1"/>
    <cellStyle name="Uwaga 3" xfId="41919" hidden="1"/>
    <cellStyle name="Uwaga 3" xfId="41920" hidden="1"/>
    <cellStyle name="Uwaga 3" xfId="41921" hidden="1"/>
    <cellStyle name="Uwaga 3" xfId="41928" hidden="1"/>
    <cellStyle name="Uwaga 3" xfId="41930" hidden="1"/>
    <cellStyle name="Uwaga 3" xfId="41932" hidden="1"/>
    <cellStyle name="Uwaga 3" xfId="41937" hidden="1"/>
    <cellStyle name="Uwaga 3" xfId="41939" hidden="1"/>
    <cellStyle name="Uwaga 3" xfId="41941" hidden="1"/>
    <cellStyle name="Uwaga 3" xfId="41946" hidden="1"/>
    <cellStyle name="Uwaga 3" xfId="41948" hidden="1"/>
    <cellStyle name="Uwaga 3" xfId="41950" hidden="1"/>
    <cellStyle name="Uwaga 3" xfId="41955" hidden="1"/>
    <cellStyle name="Uwaga 3" xfId="41956" hidden="1"/>
    <cellStyle name="Uwaga 3" xfId="41958" hidden="1"/>
    <cellStyle name="Uwaga 3" xfId="41964" hidden="1"/>
    <cellStyle name="Uwaga 3" xfId="41965" hidden="1"/>
    <cellStyle name="Uwaga 3" xfId="41966" hidden="1"/>
    <cellStyle name="Uwaga 3" xfId="41973" hidden="1"/>
    <cellStyle name="Uwaga 3" xfId="41974" hidden="1"/>
    <cellStyle name="Uwaga 3" xfId="41975" hidden="1"/>
    <cellStyle name="Uwaga 3" xfId="41982" hidden="1"/>
    <cellStyle name="Uwaga 3" xfId="41983" hidden="1"/>
    <cellStyle name="Uwaga 3" xfId="41984" hidden="1"/>
    <cellStyle name="Uwaga 3" xfId="41991" hidden="1"/>
    <cellStyle name="Uwaga 3" xfId="41992" hidden="1"/>
    <cellStyle name="Uwaga 3" xfId="41993" hidden="1"/>
    <cellStyle name="Uwaga 3" xfId="42000" hidden="1"/>
    <cellStyle name="Uwaga 3" xfId="42001" hidden="1"/>
    <cellStyle name="Uwaga 3" xfId="42002" hidden="1"/>
    <cellStyle name="Uwaga 3" xfId="42052" hidden="1"/>
    <cellStyle name="Uwaga 3" xfId="42053" hidden="1"/>
    <cellStyle name="Uwaga 3" xfId="42055" hidden="1"/>
    <cellStyle name="Uwaga 3" xfId="42067" hidden="1"/>
    <cellStyle name="Uwaga 3" xfId="42068" hidden="1"/>
    <cellStyle name="Uwaga 3" xfId="42073" hidden="1"/>
    <cellStyle name="Uwaga 3" xfId="42082" hidden="1"/>
    <cellStyle name="Uwaga 3" xfId="42083" hidden="1"/>
    <cellStyle name="Uwaga 3" xfId="42088" hidden="1"/>
    <cellStyle name="Uwaga 3" xfId="42097" hidden="1"/>
    <cellStyle name="Uwaga 3" xfId="42098" hidden="1"/>
    <cellStyle name="Uwaga 3" xfId="42099" hidden="1"/>
    <cellStyle name="Uwaga 3" xfId="42112" hidden="1"/>
    <cellStyle name="Uwaga 3" xfId="42117" hidden="1"/>
    <cellStyle name="Uwaga 3" xfId="42122" hidden="1"/>
    <cellStyle name="Uwaga 3" xfId="42132" hidden="1"/>
    <cellStyle name="Uwaga 3" xfId="42137" hidden="1"/>
    <cellStyle name="Uwaga 3" xfId="42141" hidden="1"/>
    <cellStyle name="Uwaga 3" xfId="42148" hidden="1"/>
    <cellStyle name="Uwaga 3" xfId="42153" hidden="1"/>
    <cellStyle name="Uwaga 3" xfId="42156" hidden="1"/>
    <cellStyle name="Uwaga 3" xfId="42162" hidden="1"/>
    <cellStyle name="Uwaga 3" xfId="42167" hidden="1"/>
    <cellStyle name="Uwaga 3" xfId="42171" hidden="1"/>
    <cellStyle name="Uwaga 3" xfId="42172" hidden="1"/>
    <cellStyle name="Uwaga 3" xfId="42173" hidden="1"/>
    <cellStyle name="Uwaga 3" xfId="42177" hidden="1"/>
    <cellStyle name="Uwaga 3" xfId="42189" hidden="1"/>
    <cellStyle name="Uwaga 3" xfId="42194" hidden="1"/>
    <cellStyle name="Uwaga 3" xfId="42199" hidden="1"/>
    <cellStyle name="Uwaga 3" xfId="42204" hidden="1"/>
    <cellStyle name="Uwaga 3" xfId="42209" hidden="1"/>
    <cellStyle name="Uwaga 3" xfId="42214" hidden="1"/>
    <cellStyle name="Uwaga 3" xfId="42218" hidden="1"/>
    <cellStyle name="Uwaga 3" xfId="42222" hidden="1"/>
    <cellStyle name="Uwaga 3" xfId="42227" hidden="1"/>
    <cellStyle name="Uwaga 3" xfId="42232" hidden="1"/>
    <cellStyle name="Uwaga 3" xfId="42233" hidden="1"/>
    <cellStyle name="Uwaga 3" xfId="42235" hidden="1"/>
    <cellStyle name="Uwaga 3" xfId="42248" hidden="1"/>
    <cellStyle name="Uwaga 3" xfId="42252" hidden="1"/>
    <cellStyle name="Uwaga 3" xfId="42257" hidden="1"/>
    <cellStyle name="Uwaga 3" xfId="42264" hidden="1"/>
    <cellStyle name="Uwaga 3" xfId="42268" hidden="1"/>
    <cellStyle name="Uwaga 3" xfId="42273" hidden="1"/>
    <cellStyle name="Uwaga 3" xfId="42278" hidden="1"/>
    <cellStyle name="Uwaga 3" xfId="42281" hidden="1"/>
    <cellStyle name="Uwaga 3" xfId="42286" hidden="1"/>
    <cellStyle name="Uwaga 3" xfId="42292" hidden="1"/>
    <cellStyle name="Uwaga 3" xfId="42293" hidden="1"/>
    <cellStyle name="Uwaga 3" xfId="42296" hidden="1"/>
    <cellStyle name="Uwaga 3" xfId="42309" hidden="1"/>
    <cellStyle name="Uwaga 3" xfId="42313" hidden="1"/>
    <cellStyle name="Uwaga 3" xfId="42318" hidden="1"/>
    <cellStyle name="Uwaga 3" xfId="42325" hidden="1"/>
    <cellStyle name="Uwaga 3" xfId="42330" hidden="1"/>
    <cellStyle name="Uwaga 3" xfId="42334" hidden="1"/>
    <cellStyle name="Uwaga 3" xfId="42339" hidden="1"/>
    <cellStyle name="Uwaga 3" xfId="42343" hidden="1"/>
    <cellStyle name="Uwaga 3" xfId="42348" hidden="1"/>
    <cellStyle name="Uwaga 3" xfId="42352" hidden="1"/>
    <cellStyle name="Uwaga 3" xfId="42353" hidden="1"/>
    <cellStyle name="Uwaga 3" xfId="42355" hidden="1"/>
    <cellStyle name="Uwaga 3" xfId="42367" hidden="1"/>
    <cellStyle name="Uwaga 3" xfId="42368" hidden="1"/>
    <cellStyle name="Uwaga 3" xfId="42370" hidden="1"/>
    <cellStyle name="Uwaga 3" xfId="42382" hidden="1"/>
    <cellStyle name="Uwaga 3" xfId="42384" hidden="1"/>
    <cellStyle name="Uwaga 3" xfId="42387" hidden="1"/>
    <cellStyle name="Uwaga 3" xfId="42397" hidden="1"/>
    <cellStyle name="Uwaga 3" xfId="42398" hidden="1"/>
    <cellStyle name="Uwaga 3" xfId="42400" hidden="1"/>
    <cellStyle name="Uwaga 3" xfId="42412" hidden="1"/>
    <cellStyle name="Uwaga 3" xfId="42413" hidden="1"/>
    <cellStyle name="Uwaga 3" xfId="42414" hidden="1"/>
    <cellStyle name="Uwaga 3" xfId="42428" hidden="1"/>
    <cellStyle name="Uwaga 3" xfId="42431" hidden="1"/>
    <cellStyle name="Uwaga 3" xfId="42435" hidden="1"/>
    <cellStyle name="Uwaga 3" xfId="42443" hidden="1"/>
    <cellStyle name="Uwaga 3" xfId="42446" hidden="1"/>
    <cellStyle name="Uwaga 3" xfId="42450" hidden="1"/>
    <cellStyle name="Uwaga 3" xfId="42458" hidden="1"/>
    <cellStyle name="Uwaga 3" xfId="42461" hidden="1"/>
    <cellStyle name="Uwaga 3" xfId="42465" hidden="1"/>
    <cellStyle name="Uwaga 3" xfId="42472" hidden="1"/>
    <cellStyle name="Uwaga 3" xfId="42473" hidden="1"/>
    <cellStyle name="Uwaga 3" xfId="42475" hidden="1"/>
    <cellStyle name="Uwaga 3" xfId="42488" hidden="1"/>
    <cellStyle name="Uwaga 3" xfId="42491" hidden="1"/>
    <cellStyle name="Uwaga 3" xfId="42494" hidden="1"/>
    <cellStyle name="Uwaga 3" xfId="42503" hidden="1"/>
    <cellStyle name="Uwaga 3" xfId="42506" hidden="1"/>
    <cellStyle name="Uwaga 3" xfId="42510" hidden="1"/>
    <cellStyle name="Uwaga 3" xfId="42518" hidden="1"/>
    <cellStyle name="Uwaga 3" xfId="42520" hidden="1"/>
    <cellStyle name="Uwaga 3" xfId="42523" hidden="1"/>
    <cellStyle name="Uwaga 3" xfId="42532" hidden="1"/>
    <cellStyle name="Uwaga 3" xfId="42533" hidden="1"/>
    <cellStyle name="Uwaga 3" xfId="42534" hidden="1"/>
    <cellStyle name="Uwaga 3" xfId="42547" hidden="1"/>
    <cellStyle name="Uwaga 3" xfId="42548" hidden="1"/>
    <cellStyle name="Uwaga 3" xfId="42550" hidden="1"/>
    <cellStyle name="Uwaga 3" xfId="42562" hidden="1"/>
    <cellStyle name="Uwaga 3" xfId="42563" hidden="1"/>
    <cellStyle name="Uwaga 3" xfId="42565" hidden="1"/>
    <cellStyle name="Uwaga 3" xfId="42577" hidden="1"/>
    <cellStyle name="Uwaga 3" xfId="42578" hidden="1"/>
    <cellStyle name="Uwaga 3" xfId="42580" hidden="1"/>
    <cellStyle name="Uwaga 3" xfId="42592" hidden="1"/>
    <cellStyle name="Uwaga 3" xfId="42593" hidden="1"/>
    <cellStyle name="Uwaga 3" xfId="42594" hidden="1"/>
    <cellStyle name="Uwaga 3" xfId="42608" hidden="1"/>
    <cellStyle name="Uwaga 3" xfId="42610" hidden="1"/>
    <cellStyle name="Uwaga 3" xfId="42613" hidden="1"/>
    <cellStyle name="Uwaga 3" xfId="42623" hidden="1"/>
    <cellStyle name="Uwaga 3" xfId="42626" hidden="1"/>
    <cellStyle name="Uwaga 3" xfId="42629" hidden="1"/>
    <cellStyle name="Uwaga 3" xfId="42638" hidden="1"/>
    <cellStyle name="Uwaga 3" xfId="42640" hidden="1"/>
    <cellStyle name="Uwaga 3" xfId="42643" hidden="1"/>
    <cellStyle name="Uwaga 3" xfId="42652" hidden="1"/>
    <cellStyle name="Uwaga 3" xfId="42653" hidden="1"/>
    <cellStyle name="Uwaga 3" xfId="42654" hidden="1"/>
    <cellStyle name="Uwaga 3" xfId="42667" hidden="1"/>
    <cellStyle name="Uwaga 3" xfId="42669" hidden="1"/>
    <cellStyle name="Uwaga 3" xfId="42671" hidden="1"/>
    <cellStyle name="Uwaga 3" xfId="42682" hidden="1"/>
    <cellStyle name="Uwaga 3" xfId="42684" hidden="1"/>
    <cellStyle name="Uwaga 3" xfId="42686" hidden="1"/>
    <cellStyle name="Uwaga 3" xfId="42697" hidden="1"/>
    <cellStyle name="Uwaga 3" xfId="42699" hidden="1"/>
    <cellStyle name="Uwaga 3" xfId="42701" hidden="1"/>
    <cellStyle name="Uwaga 3" xfId="42712" hidden="1"/>
    <cellStyle name="Uwaga 3" xfId="42713" hidden="1"/>
    <cellStyle name="Uwaga 3" xfId="42714" hidden="1"/>
    <cellStyle name="Uwaga 3" xfId="42727" hidden="1"/>
    <cellStyle name="Uwaga 3" xfId="42729" hidden="1"/>
    <cellStyle name="Uwaga 3" xfId="42731" hidden="1"/>
    <cellStyle name="Uwaga 3" xfId="42742" hidden="1"/>
    <cellStyle name="Uwaga 3" xfId="42744" hidden="1"/>
    <cellStyle name="Uwaga 3" xfId="42746" hidden="1"/>
    <cellStyle name="Uwaga 3" xfId="42757" hidden="1"/>
    <cellStyle name="Uwaga 3" xfId="42759" hidden="1"/>
    <cellStyle name="Uwaga 3" xfId="42760" hidden="1"/>
    <cellStyle name="Uwaga 3" xfId="42772" hidden="1"/>
    <cellStyle name="Uwaga 3" xfId="42773" hidden="1"/>
    <cellStyle name="Uwaga 3" xfId="42774" hidden="1"/>
    <cellStyle name="Uwaga 3" xfId="42787" hidden="1"/>
    <cellStyle name="Uwaga 3" xfId="42789" hidden="1"/>
    <cellStyle name="Uwaga 3" xfId="42791" hidden="1"/>
    <cellStyle name="Uwaga 3" xfId="42802" hidden="1"/>
    <cellStyle name="Uwaga 3" xfId="42804" hidden="1"/>
    <cellStyle name="Uwaga 3" xfId="42806" hidden="1"/>
    <cellStyle name="Uwaga 3" xfId="42817" hidden="1"/>
    <cellStyle name="Uwaga 3" xfId="42819" hidden="1"/>
    <cellStyle name="Uwaga 3" xfId="42821" hidden="1"/>
    <cellStyle name="Uwaga 3" xfId="42832" hidden="1"/>
    <cellStyle name="Uwaga 3" xfId="42833" hidden="1"/>
    <cellStyle name="Uwaga 3" xfId="42835" hidden="1"/>
    <cellStyle name="Uwaga 3" xfId="42846" hidden="1"/>
    <cellStyle name="Uwaga 3" xfId="42848" hidden="1"/>
    <cellStyle name="Uwaga 3" xfId="42849" hidden="1"/>
    <cellStyle name="Uwaga 3" xfId="42858" hidden="1"/>
    <cellStyle name="Uwaga 3" xfId="42861" hidden="1"/>
    <cellStyle name="Uwaga 3" xfId="42863" hidden="1"/>
    <cellStyle name="Uwaga 3" xfId="42874" hidden="1"/>
    <cellStyle name="Uwaga 3" xfId="42876" hidden="1"/>
    <cellStyle name="Uwaga 3" xfId="42878" hidden="1"/>
    <cellStyle name="Uwaga 3" xfId="42890" hidden="1"/>
    <cellStyle name="Uwaga 3" xfId="42892" hidden="1"/>
    <cellStyle name="Uwaga 3" xfId="42894" hidden="1"/>
    <cellStyle name="Uwaga 3" xfId="42902" hidden="1"/>
    <cellStyle name="Uwaga 3" xfId="42904" hidden="1"/>
    <cellStyle name="Uwaga 3" xfId="42907" hidden="1"/>
    <cellStyle name="Uwaga 3" xfId="42897" hidden="1"/>
    <cellStyle name="Uwaga 3" xfId="42896" hidden="1"/>
    <cellStyle name="Uwaga 3" xfId="42895" hidden="1"/>
    <cellStyle name="Uwaga 3" xfId="42882" hidden="1"/>
    <cellStyle name="Uwaga 3" xfId="42881" hidden="1"/>
    <cellStyle name="Uwaga 3" xfId="42880" hidden="1"/>
    <cellStyle name="Uwaga 3" xfId="42867" hidden="1"/>
    <cellStyle name="Uwaga 3" xfId="42866" hidden="1"/>
    <cellStyle name="Uwaga 3" xfId="42865" hidden="1"/>
    <cellStyle name="Uwaga 3" xfId="42852" hidden="1"/>
    <cellStyle name="Uwaga 3" xfId="42851" hidden="1"/>
    <cellStyle name="Uwaga 3" xfId="42850" hidden="1"/>
    <cellStyle name="Uwaga 3" xfId="42837" hidden="1"/>
    <cellStyle name="Uwaga 3" xfId="42836" hidden="1"/>
    <cellStyle name="Uwaga 3" xfId="42834" hidden="1"/>
    <cellStyle name="Uwaga 3" xfId="42823" hidden="1"/>
    <cellStyle name="Uwaga 3" xfId="42820" hidden="1"/>
    <cellStyle name="Uwaga 3" xfId="42818" hidden="1"/>
    <cellStyle name="Uwaga 3" xfId="42808" hidden="1"/>
    <cellStyle name="Uwaga 3" xfId="42805" hidden="1"/>
    <cellStyle name="Uwaga 3" xfId="42803" hidden="1"/>
    <cellStyle name="Uwaga 3" xfId="42793" hidden="1"/>
    <cellStyle name="Uwaga 3" xfId="42790" hidden="1"/>
    <cellStyle name="Uwaga 3" xfId="42788" hidden="1"/>
    <cellStyle name="Uwaga 3" xfId="42778" hidden="1"/>
    <cellStyle name="Uwaga 3" xfId="42776" hidden="1"/>
    <cellStyle name="Uwaga 3" xfId="42775" hidden="1"/>
    <cellStyle name="Uwaga 3" xfId="42763" hidden="1"/>
    <cellStyle name="Uwaga 3" xfId="42761" hidden="1"/>
    <cellStyle name="Uwaga 3" xfId="42758" hidden="1"/>
    <cellStyle name="Uwaga 3" xfId="42748" hidden="1"/>
    <cellStyle name="Uwaga 3" xfId="42745" hidden="1"/>
    <cellStyle name="Uwaga 3" xfId="42743" hidden="1"/>
    <cellStyle name="Uwaga 3" xfId="42733" hidden="1"/>
    <cellStyle name="Uwaga 3" xfId="42730" hidden="1"/>
    <cellStyle name="Uwaga 3" xfId="42728" hidden="1"/>
    <cellStyle name="Uwaga 3" xfId="42718" hidden="1"/>
    <cellStyle name="Uwaga 3" xfId="42716" hidden="1"/>
    <cellStyle name="Uwaga 3" xfId="42715" hidden="1"/>
    <cellStyle name="Uwaga 3" xfId="42703" hidden="1"/>
    <cellStyle name="Uwaga 3" xfId="42700" hidden="1"/>
    <cellStyle name="Uwaga 3" xfId="42698" hidden="1"/>
    <cellStyle name="Uwaga 3" xfId="42688" hidden="1"/>
    <cellStyle name="Uwaga 3" xfId="42685" hidden="1"/>
    <cellStyle name="Uwaga 3" xfId="42683" hidden="1"/>
    <cellStyle name="Uwaga 3" xfId="42673" hidden="1"/>
    <cellStyle name="Uwaga 3" xfId="42670" hidden="1"/>
    <cellStyle name="Uwaga 3" xfId="42668" hidden="1"/>
    <cellStyle name="Uwaga 3" xfId="42658" hidden="1"/>
    <cellStyle name="Uwaga 3" xfId="42656" hidden="1"/>
    <cellStyle name="Uwaga 3" xfId="42655" hidden="1"/>
    <cellStyle name="Uwaga 3" xfId="42642" hidden="1"/>
    <cellStyle name="Uwaga 3" xfId="42639" hidden="1"/>
    <cellStyle name="Uwaga 3" xfId="42637" hidden="1"/>
    <cellStyle name="Uwaga 3" xfId="42627" hidden="1"/>
    <cellStyle name="Uwaga 3" xfId="42624" hidden="1"/>
    <cellStyle name="Uwaga 3" xfId="42622" hidden="1"/>
    <cellStyle name="Uwaga 3" xfId="42612" hidden="1"/>
    <cellStyle name="Uwaga 3" xfId="42609" hidden="1"/>
    <cellStyle name="Uwaga 3" xfId="42607" hidden="1"/>
    <cellStyle name="Uwaga 3" xfId="42598" hidden="1"/>
    <cellStyle name="Uwaga 3" xfId="42596" hidden="1"/>
    <cellStyle name="Uwaga 3" xfId="42595" hidden="1"/>
    <cellStyle name="Uwaga 3" xfId="42583" hidden="1"/>
    <cellStyle name="Uwaga 3" xfId="42581" hidden="1"/>
    <cellStyle name="Uwaga 3" xfId="42579" hidden="1"/>
    <cellStyle name="Uwaga 3" xfId="42568" hidden="1"/>
    <cellStyle name="Uwaga 3" xfId="42566" hidden="1"/>
    <cellStyle name="Uwaga 3" xfId="42564" hidden="1"/>
    <cellStyle name="Uwaga 3" xfId="42553" hidden="1"/>
    <cellStyle name="Uwaga 3" xfId="42551" hidden="1"/>
    <cellStyle name="Uwaga 3" xfId="42549" hidden="1"/>
    <cellStyle name="Uwaga 3" xfId="42538" hidden="1"/>
    <cellStyle name="Uwaga 3" xfId="42536" hidden="1"/>
    <cellStyle name="Uwaga 3" xfId="42535" hidden="1"/>
    <cellStyle name="Uwaga 3" xfId="42522" hidden="1"/>
    <cellStyle name="Uwaga 3" xfId="42519" hidden="1"/>
    <cellStyle name="Uwaga 3" xfId="42517" hidden="1"/>
    <cellStyle name="Uwaga 3" xfId="42507" hidden="1"/>
    <cellStyle name="Uwaga 3" xfId="42504" hidden="1"/>
    <cellStyle name="Uwaga 3" xfId="42502" hidden="1"/>
    <cellStyle name="Uwaga 3" xfId="42492" hidden="1"/>
    <cellStyle name="Uwaga 3" xfId="42489" hidden="1"/>
    <cellStyle name="Uwaga 3" xfId="42487" hidden="1"/>
    <cellStyle name="Uwaga 3" xfId="42478" hidden="1"/>
    <cellStyle name="Uwaga 3" xfId="42476" hidden="1"/>
    <cellStyle name="Uwaga 3" xfId="42474" hidden="1"/>
    <cellStyle name="Uwaga 3" xfId="42462" hidden="1"/>
    <cellStyle name="Uwaga 3" xfId="42459" hidden="1"/>
    <cellStyle name="Uwaga 3" xfId="42457" hidden="1"/>
    <cellStyle name="Uwaga 3" xfId="42447" hidden="1"/>
    <cellStyle name="Uwaga 3" xfId="42444" hidden="1"/>
    <cellStyle name="Uwaga 3" xfId="42442" hidden="1"/>
    <cellStyle name="Uwaga 3" xfId="42432" hidden="1"/>
    <cellStyle name="Uwaga 3" xfId="42429" hidden="1"/>
    <cellStyle name="Uwaga 3" xfId="42427" hidden="1"/>
    <cellStyle name="Uwaga 3" xfId="42420" hidden="1"/>
    <cellStyle name="Uwaga 3" xfId="42417" hidden="1"/>
    <cellStyle name="Uwaga 3" xfId="42415" hidden="1"/>
    <cellStyle name="Uwaga 3" xfId="42405" hidden="1"/>
    <cellStyle name="Uwaga 3" xfId="42402" hidden="1"/>
    <cellStyle name="Uwaga 3" xfId="42399" hidden="1"/>
    <cellStyle name="Uwaga 3" xfId="42390" hidden="1"/>
    <cellStyle name="Uwaga 3" xfId="42386" hidden="1"/>
    <cellStyle name="Uwaga 3" xfId="42383" hidden="1"/>
    <cellStyle name="Uwaga 3" xfId="42375" hidden="1"/>
    <cellStyle name="Uwaga 3" xfId="42372" hidden="1"/>
    <cellStyle name="Uwaga 3" xfId="42369" hidden="1"/>
    <cellStyle name="Uwaga 3" xfId="42360" hidden="1"/>
    <cellStyle name="Uwaga 3" xfId="42357" hidden="1"/>
    <cellStyle name="Uwaga 3" xfId="42354" hidden="1"/>
    <cellStyle name="Uwaga 3" xfId="42344" hidden="1"/>
    <cellStyle name="Uwaga 3" xfId="42340" hidden="1"/>
    <cellStyle name="Uwaga 3" xfId="42337" hidden="1"/>
    <cellStyle name="Uwaga 3" xfId="42328" hidden="1"/>
    <cellStyle name="Uwaga 3" xfId="42324" hidden="1"/>
    <cellStyle name="Uwaga 3" xfId="42322" hidden="1"/>
    <cellStyle name="Uwaga 3" xfId="42314" hidden="1"/>
    <cellStyle name="Uwaga 3" xfId="42310" hidden="1"/>
    <cellStyle name="Uwaga 3" xfId="42307" hidden="1"/>
    <cellStyle name="Uwaga 3" xfId="42300" hidden="1"/>
    <cellStyle name="Uwaga 3" xfId="42297" hidden="1"/>
    <cellStyle name="Uwaga 3" xfId="42294" hidden="1"/>
    <cellStyle name="Uwaga 3" xfId="42285" hidden="1"/>
    <cellStyle name="Uwaga 3" xfId="42280" hidden="1"/>
    <cellStyle name="Uwaga 3" xfId="42277" hidden="1"/>
    <cellStyle name="Uwaga 3" xfId="42270" hidden="1"/>
    <cellStyle name="Uwaga 3" xfId="42265" hidden="1"/>
    <cellStyle name="Uwaga 3" xfId="42262" hidden="1"/>
    <cellStyle name="Uwaga 3" xfId="42255" hidden="1"/>
    <cellStyle name="Uwaga 3" xfId="42250" hidden="1"/>
    <cellStyle name="Uwaga 3" xfId="42247" hidden="1"/>
    <cellStyle name="Uwaga 3" xfId="42241" hidden="1"/>
    <cellStyle name="Uwaga 3" xfId="42237" hidden="1"/>
    <cellStyle name="Uwaga 3" xfId="42234" hidden="1"/>
    <cellStyle name="Uwaga 3" xfId="42226" hidden="1"/>
    <cellStyle name="Uwaga 3" xfId="42221" hidden="1"/>
    <cellStyle name="Uwaga 3" xfId="42217" hidden="1"/>
    <cellStyle name="Uwaga 3" xfId="42211" hidden="1"/>
    <cellStyle name="Uwaga 3" xfId="42206" hidden="1"/>
    <cellStyle name="Uwaga 3" xfId="42202" hidden="1"/>
    <cellStyle name="Uwaga 3" xfId="42196" hidden="1"/>
    <cellStyle name="Uwaga 3" xfId="42191" hidden="1"/>
    <cellStyle name="Uwaga 3" xfId="42187" hidden="1"/>
    <cellStyle name="Uwaga 3" xfId="42182" hidden="1"/>
    <cellStyle name="Uwaga 3" xfId="42178" hidden="1"/>
    <cellStyle name="Uwaga 3" xfId="42174" hidden="1"/>
    <cellStyle name="Uwaga 3" xfId="42166" hidden="1"/>
    <cellStyle name="Uwaga 3" xfId="42161" hidden="1"/>
    <cellStyle name="Uwaga 3" xfId="42157" hidden="1"/>
    <cellStyle name="Uwaga 3" xfId="42151" hidden="1"/>
    <cellStyle name="Uwaga 3" xfId="42146" hidden="1"/>
    <cellStyle name="Uwaga 3" xfId="42142" hidden="1"/>
    <cellStyle name="Uwaga 3" xfId="42136" hidden="1"/>
    <cellStyle name="Uwaga 3" xfId="42131" hidden="1"/>
    <cellStyle name="Uwaga 3" xfId="42127" hidden="1"/>
    <cellStyle name="Uwaga 3" xfId="42123" hidden="1"/>
    <cellStyle name="Uwaga 3" xfId="42118" hidden="1"/>
    <cellStyle name="Uwaga 3" xfId="42113" hidden="1"/>
    <cellStyle name="Uwaga 3" xfId="42108" hidden="1"/>
    <cellStyle name="Uwaga 3" xfId="42104" hidden="1"/>
    <cellStyle name="Uwaga 3" xfId="42100" hidden="1"/>
    <cellStyle name="Uwaga 3" xfId="42093" hidden="1"/>
    <cellStyle name="Uwaga 3" xfId="42089" hidden="1"/>
    <cellStyle name="Uwaga 3" xfId="42084" hidden="1"/>
    <cellStyle name="Uwaga 3" xfId="42078" hidden="1"/>
    <cellStyle name="Uwaga 3" xfId="42074" hidden="1"/>
    <cellStyle name="Uwaga 3" xfId="42069" hidden="1"/>
    <cellStyle name="Uwaga 3" xfId="42063" hidden="1"/>
    <cellStyle name="Uwaga 3" xfId="42059" hidden="1"/>
    <cellStyle name="Uwaga 3" xfId="42054" hidden="1"/>
    <cellStyle name="Uwaga 3" xfId="42048" hidden="1"/>
    <cellStyle name="Uwaga 3" xfId="42044" hidden="1"/>
    <cellStyle name="Uwaga 3" xfId="42040" hidden="1"/>
    <cellStyle name="Uwaga 3" xfId="42900" hidden="1"/>
    <cellStyle name="Uwaga 3" xfId="42899" hidden="1"/>
    <cellStyle name="Uwaga 3" xfId="42898" hidden="1"/>
    <cellStyle name="Uwaga 3" xfId="42885" hidden="1"/>
    <cellStyle name="Uwaga 3" xfId="42884" hidden="1"/>
    <cellStyle name="Uwaga 3" xfId="42883" hidden="1"/>
    <cellStyle name="Uwaga 3" xfId="42870" hidden="1"/>
    <cellStyle name="Uwaga 3" xfId="42869" hidden="1"/>
    <cellStyle name="Uwaga 3" xfId="42868" hidden="1"/>
    <cellStyle name="Uwaga 3" xfId="42855" hidden="1"/>
    <cellStyle name="Uwaga 3" xfId="42854" hidden="1"/>
    <cellStyle name="Uwaga 3" xfId="42853" hidden="1"/>
    <cellStyle name="Uwaga 3" xfId="42840" hidden="1"/>
    <cellStyle name="Uwaga 3" xfId="42839" hidden="1"/>
    <cellStyle name="Uwaga 3" xfId="42838" hidden="1"/>
    <cellStyle name="Uwaga 3" xfId="42826" hidden="1"/>
    <cellStyle name="Uwaga 3" xfId="42824" hidden="1"/>
    <cellStyle name="Uwaga 3" xfId="42822" hidden="1"/>
    <cellStyle name="Uwaga 3" xfId="42811" hidden="1"/>
    <cellStyle name="Uwaga 3" xfId="42809" hidden="1"/>
    <cellStyle name="Uwaga 3" xfId="42807" hidden="1"/>
    <cellStyle name="Uwaga 3" xfId="42796" hidden="1"/>
    <cellStyle name="Uwaga 3" xfId="42794" hidden="1"/>
    <cellStyle name="Uwaga 3" xfId="42792" hidden="1"/>
    <cellStyle name="Uwaga 3" xfId="42781" hidden="1"/>
    <cellStyle name="Uwaga 3" xfId="42779" hidden="1"/>
    <cellStyle name="Uwaga 3" xfId="42777" hidden="1"/>
    <cellStyle name="Uwaga 3" xfId="42766" hidden="1"/>
    <cellStyle name="Uwaga 3" xfId="42764" hidden="1"/>
    <cellStyle name="Uwaga 3" xfId="42762" hidden="1"/>
    <cellStyle name="Uwaga 3" xfId="42751" hidden="1"/>
    <cellStyle name="Uwaga 3" xfId="42749" hidden="1"/>
    <cellStyle name="Uwaga 3" xfId="42747" hidden="1"/>
    <cellStyle name="Uwaga 3" xfId="42736" hidden="1"/>
    <cellStyle name="Uwaga 3" xfId="42734" hidden="1"/>
    <cellStyle name="Uwaga 3" xfId="42732" hidden="1"/>
    <cellStyle name="Uwaga 3" xfId="42721" hidden="1"/>
    <cellStyle name="Uwaga 3" xfId="42719" hidden="1"/>
    <cellStyle name="Uwaga 3" xfId="42717" hidden="1"/>
    <cellStyle name="Uwaga 3" xfId="42706" hidden="1"/>
    <cellStyle name="Uwaga 3" xfId="42704" hidden="1"/>
    <cellStyle name="Uwaga 3" xfId="42702" hidden="1"/>
    <cellStyle name="Uwaga 3" xfId="42691" hidden="1"/>
    <cellStyle name="Uwaga 3" xfId="42689" hidden="1"/>
    <cellStyle name="Uwaga 3" xfId="42687" hidden="1"/>
    <cellStyle name="Uwaga 3" xfId="42676" hidden="1"/>
    <cellStyle name="Uwaga 3" xfId="42674" hidden="1"/>
    <cellStyle name="Uwaga 3" xfId="42672" hidden="1"/>
    <cellStyle name="Uwaga 3" xfId="42661" hidden="1"/>
    <cellStyle name="Uwaga 3" xfId="42659" hidden="1"/>
    <cellStyle name="Uwaga 3" xfId="42657" hidden="1"/>
    <cellStyle name="Uwaga 3" xfId="42646" hidden="1"/>
    <cellStyle name="Uwaga 3" xfId="42644" hidden="1"/>
    <cellStyle name="Uwaga 3" xfId="42641" hidden="1"/>
    <cellStyle name="Uwaga 3" xfId="42631" hidden="1"/>
    <cellStyle name="Uwaga 3" xfId="42628" hidden="1"/>
    <cellStyle name="Uwaga 3" xfId="42625" hidden="1"/>
    <cellStyle name="Uwaga 3" xfId="42616" hidden="1"/>
    <cellStyle name="Uwaga 3" xfId="42614" hidden="1"/>
    <cellStyle name="Uwaga 3" xfId="42611" hidden="1"/>
    <cellStyle name="Uwaga 3" xfId="42601" hidden="1"/>
    <cellStyle name="Uwaga 3" xfId="42599" hidden="1"/>
    <cellStyle name="Uwaga 3" xfId="42597" hidden="1"/>
    <cellStyle name="Uwaga 3" xfId="42586" hidden="1"/>
    <cellStyle name="Uwaga 3" xfId="42584" hidden="1"/>
    <cellStyle name="Uwaga 3" xfId="42582" hidden="1"/>
    <cellStyle name="Uwaga 3" xfId="42571" hidden="1"/>
    <cellStyle name="Uwaga 3" xfId="42569" hidden="1"/>
    <cellStyle name="Uwaga 3" xfId="42567" hidden="1"/>
    <cellStyle name="Uwaga 3" xfId="42556" hidden="1"/>
    <cellStyle name="Uwaga 3" xfId="42554" hidden="1"/>
    <cellStyle name="Uwaga 3" xfId="42552" hidden="1"/>
    <cellStyle name="Uwaga 3" xfId="42541" hidden="1"/>
    <cellStyle name="Uwaga 3" xfId="42539" hidden="1"/>
    <cellStyle name="Uwaga 3" xfId="42537" hidden="1"/>
    <cellStyle name="Uwaga 3" xfId="42526" hidden="1"/>
    <cellStyle name="Uwaga 3" xfId="42524" hidden="1"/>
    <cellStyle name="Uwaga 3" xfId="42521" hidden="1"/>
    <cellStyle name="Uwaga 3" xfId="42511" hidden="1"/>
    <cellStyle name="Uwaga 3" xfId="42508" hidden="1"/>
    <cellStyle name="Uwaga 3" xfId="42505" hidden="1"/>
    <cellStyle name="Uwaga 3" xfId="42496" hidden="1"/>
    <cellStyle name="Uwaga 3" xfId="42493" hidden="1"/>
    <cellStyle name="Uwaga 3" xfId="42490" hidden="1"/>
    <cellStyle name="Uwaga 3" xfId="42481" hidden="1"/>
    <cellStyle name="Uwaga 3" xfId="42479" hidden="1"/>
    <cellStyle name="Uwaga 3" xfId="42477" hidden="1"/>
    <cellStyle name="Uwaga 3" xfId="42466" hidden="1"/>
    <cellStyle name="Uwaga 3" xfId="42463" hidden="1"/>
    <cellStyle name="Uwaga 3" xfId="42460" hidden="1"/>
    <cellStyle name="Uwaga 3" xfId="42451" hidden="1"/>
    <cellStyle name="Uwaga 3" xfId="42448" hidden="1"/>
    <cellStyle name="Uwaga 3" xfId="42445" hidden="1"/>
    <cellStyle name="Uwaga 3" xfId="42436" hidden="1"/>
    <cellStyle name="Uwaga 3" xfId="42433" hidden="1"/>
    <cellStyle name="Uwaga 3" xfId="42430" hidden="1"/>
    <cellStyle name="Uwaga 3" xfId="42423" hidden="1"/>
    <cellStyle name="Uwaga 3" xfId="42419" hidden="1"/>
    <cellStyle name="Uwaga 3" xfId="42416" hidden="1"/>
    <cellStyle name="Uwaga 3" xfId="42408" hidden="1"/>
    <cellStyle name="Uwaga 3" xfId="42404" hidden="1"/>
    <cellStyle name="Uwaga 3" xfId="42401" hidden="1"/>
    <cellStyle name="Uwaga 3" xfId="42393" hidden="1"/>
    <cellStyle name="Uwaga 3" xfId="42389" hidden="1"/>
    <cellStyle name="Uwaga 3" xfId="42385" hidden="1"/>
    <cellStyle name="Uwaga 3" xfId="42378" hidden="1"/>
    <cellStyle name="Uwaga 3" xfId="42374" hidden="1"/>
    <cellStyle name="Uwaga 3" xfId="42371" hidden="1"/>
    <cellStyle name="Uwaga 3" xfId="42363" hidden="1"/>
    <cellStyle name="Uwaga 3" xfId="42359" hidden="1"/>
    <cellStyle name="Uwaga 3" xfId="42356" hidden="1"/>
    <cellStyle name="Uwaga 3" xfId="42347" hidden="1"/>
    <cellStyle name="Uwaga 3" xfId="42342" hidden="1"/>
    <cellStyle name="Uwaga 3" xfId="42338" hidden="1"/>
    <cellStyle name="Uwaga 3" xfId="42332" hidden="1"/>
    <cellStyle name="Uwaga 3" xfId="42327" hidden="1"/>
    <cellStyle name="Uwaga 3" xfId="42323" hidden="1"/>
    <cellStyle name="Uwaga 3" xfId="42317" hidden="1"/>
    <cellStyle name="Uwaga 3" xfId="42312" hidden="1"/>
    <cellStyle name="Uwaga 3" xfId="42308" hidden="1"/>
    <cellStyle name="Uwaga 3" xfId="42303" hidden="1"/>
    <cellStyle name="Uwaga 3" xfId="42299" hidden="1"/>
    <cellStyle name="Uwaga 3" xfId="42295" hidden="1"/>
    <cellStyle name="Uwaga 3" xfId="42288" hidden="1"/>
    <cellStyle name="Uwaga 3" xfId="42283" hidden="1"/>
    <cellStyle name="Uwaga 3" xfId="42279" hidden="1"/>
    <cellStyle name="Uwaga 3" xfId="42272" hidden="1"/>
    <cellStyle name="Uwaga 3" xfId="42267" hidden="1"/>
    <cellStyle name="Uwaga 3" xfId="42263" hidden="1"/>
    <cellStyle name="Uwaga 3" xfId="42258" hidden="1"/>
    <cellStyle name="Uwaga 3" xfId="42253" hidden="1"/>
    <cellStyle name="Uwaga 3" xfId="42249" hidden="1"/>
    <cellStyle name="Uwaga 3" xfId="42243" hidden="1"/>
    <cellStyle name="Uwaga 3" xfId="42239" hidden="1"/>
    <cellStyle name="Uwaga 3" xfId="42236" hidden="1"/>
    <cellStyle name="Uwaga 3" xfId="42229" hidden="1"/>
    <cellStyle name="Uwaga 3" xfId="42224" hidden="1"/>
    <cellStyle name="Uwaga 3" xfId="42219" hidden="1"/>
    <cellStyle name="Uwaga 3" xfId="42213" hidden="1"/>
    <cellStyle name="Uwaga 3" xfId="42208" hidden="1"/>
    <cellStyle name="Uwaga 3" xfId="42203" hidden="1"/>
    <cellStyle name="Uwaga 3" xfId="42198" hidden="1"/>
    <cellStyle name="Uwaga 3" xfId="42193" hidden="1"/>
    <cellStyle name="Uwaga 3" xfId="42188" hidden="1"/>
    <cellStyle name="Uwaga 3" xfId="42184" hidden="1"/>
    <cellStyle name="Uwaga 3" xfId="42180" hidden="1"/>
    <cellStyle name="Uwaga 3" xfId="42175" hidden="1"/>
    <cellStyle name="Uwaga 3" xfId="42168" hidden="1"/>
    <cellStyle name="Uwaga 3" xfId="42163" hidden="1"/>
    <cellStyle name="Uwaga 3" xfId="42158" hidden="1"/>
    <cellStyle name="Uwaga 3" xfId="42152" hidden="1"/>
    <cellStyle name="Uwaga 3" xfId="42147" hidden="1"/>
    <cellStyle name="Uwaga 3" xfId="42143" hidden="1"/>
    <cellStyle name="Uwaga 3" xfId="42138" hidden="1"/>
    <cellStyle name="Uwaga 3" xfId="42133" hidden="1"/>
    <cellStyle name="Uwaga 3" xfId="42128" hidden="1"/>
    <cellStyle name="Uwaga 3" xfId="42124" hidden="1"/>
    <cellStyle name="Uwaga 3" xfId="42119" hidden="1"/>
    <cellStyle name="Uwaga 3" xfId="42114" hidden="1"/>
    <cellStyle name="Uwaga 3" xfId="42109" hidden="1"/>
    <cellStyle name="Uwaga 3" xfId="42105" hidden="1"/>
    <cellStyle name="Uwaga 3" xfId="42101" hidden="1"/>
    <cellStyle name="Uwaga 3" xfId="42094" hidden="1"/>
    <cellStyle name="Uwaga 3" xfId="42090" hidden="1"/>
    <cellStyle name="Uwaga 3" xfId="42085" hidden="1"/>
    <cellStyle name="Uwaga 3" xfId="42079" hidden="1"/>
    <cellStyle name="Uwaga 3" xfId="42075" hidden="1"/>
    <cellStyle name="Uwaga 3" xfId="42070" hidden="1"/>
    <cellStyle name="Uwaga 3" xfId="42064" hidden="1"/>
    <cellStyle name="Uwaga 3" xfId="42060" hidden="1"/>
    <cellStyle name="Uwaga 3" xfId="42056" hidden="1"/>
    <cellStyle name="Uwaga 3" xfId="42049" hidden="1"/>
    <cellStyle name="Uwaga 3" xfId="42045" hidden="1"/>
    <cellStyle name="Uwaga 3" xfId="42041" hidden="1"/>
    <cellStyle name="Uwaga 3" xfId="42905" hidden="1"/>
    <cellStyle name="Uwaga 3" xfId="42903" hidden="1"/>
    <cellStyle name="Uwaga 3" xfId="42901" hidden="1"/>
    <cellStyle name="Uwaga 3" xfId="42888" hidden="1"/>
    <cellStyle name="Uwaga 3" xfId="42887" hidden="1"/>
    <cellStyle name="Uwaga 3" xfId="42886" hidden="1"/>
    <cellStyle name="Uwaga 3" xfId="42873" hidden="1"/>
    <cellStyle name="Uwaga 3" xfId="42872" hidden="1"/>
    <cellStyle name="Uwaga 3" xfId="42871" hidden="1"/>
    <cellStyle name="Uwaga 3" xfId="42859" hidden="1"/>
    <cellStyle name="Uwaga 3" xfId="42857" hidden="1"/>
    <cellStyle name="Uwaga 3" xfId="42856" hidden="1"/>
    <cellStyle name="Uwaga 3" xfId="42843" hidden="1"/>
    <cellStyle name="Uwaga 3" xfId="42842" hidden="1"/>
    <cellStyle name="Uwaga 3" xfId="42841" hidden="1"/>
    <cellStyle name="Uwaga 3" xfId="42829" hidden="1"/>
    <cellStyle name="Uwaga 3" xfId="42827" hidden="1"/>
    <cellStyle name="Uwaga 3" xfId="42825" hidden="1"/>
    <cellStyle name="Uwaga 3" xfId="42814" hidden="1"/>
    <cellStyle name="Uwaga 3" xfId="42812" hidden="1"/>
    <cellStyle name="Uwaga 3" xfId="42810" hidden="1"/>
    <cellStyle name="Uwaga 3" xfId="42799" hidden="1"/>
    <cellStyle name="Uwaga 3" xfId="42797" hidden="1"/>
    <cellStyle name="Uwaga 3" xfId="42795" hidden="1"/>
    <cellStyle name="Uwaga 3" xfId="42784" hidden="1"/>
    <cellStyle name="Uwaga 3" xfId="42782" hidden="1"/>
    <cellStyle name="Uwaga 3" xfId="42780" hidden="1"/>
    <cellStyle name="Uwaga 3" xfId="42769" hidden="1"/>
    <cellStyle name="Uwaga 3" xfId="42767" hidden="1"/>
    <cellStyle name="Uwaga 3" xfId="42765" hidden="1"/>
    <cellStyle name="Uwaga 3" xfId="42754" hidden="1"/>
    <cellStyle name="Uwaga 3" xfId="42752" hidden="1"/>
    <cellStyle name="Uwaga 3" xfId="42750" hidden="1"/>
    <cellStyle name="Uwaga 3" xfId="42739" hidden="1"/>
    <cellStyle name="Uwaga 3" xfId="42737" hidden="1"/>
    <cellStyle name="Uwaga 3" xfId="42735" hidden="1"/>
    <cellStyle name="Uwaga 3" xfId="42724" hidden="1"/>
    <cellStyle name="Uwaga 3" xfId="42722" hidden="1"/>
    <cellStyle name="Uwaga 3" xfId="42720" hidden="1"/>
    <cellStyle name="Uwaga 3" xfId="42709" hidden="1"/>
    <cellStyle name="Uwaga 3" xfId="42707" hidden="1"/>
    <cellStyle name="Uwaga 3" xfId="42705" hidden="1"/>
    <cellStyle name="Uwaga 3" xfId="42694" hidden="1"/>
    <cellStyle name="Uwaga 3" xfId="42692" hidden="1"/>
    <cellStyle name="Uwaga 3" xfId="42690" hidden="1"/>
    <cellStyle name="Uwaga 3" xfId="42679" hidden="1"/>
    <cellStyle name="Uwaga 3" xfId="42677" hidden="1"/>
    <cellStyle name="Uwaga 3" xfId="42675" hidden="1"/>
    <cellStyle name="Uwaga 3" xfId="42664" hidden="1"/>
    <cellStyle name="Uwaga 3" xfId="42662" hidden="1"/>
    <cellStyle name="Uwaga 3" xfId="42660" hidden="1"/>
    <cellStyle name="Uwaga 3" xfId="42649" hidden="1"/>
    <cellStyle name="Uwaga 3" xfId="42647" hidden="1"/>
    <cellStyle name="Uwaga 3" xfId="42645" hidden="1"/>
    <cellStyle name="Uwaga 3" xfId="42634" hidden="1"/>
    <cellStyle name="Uwaga 3" xfId="42632" hidden="1"/>
    <cellStyle name="Uwaga 3" xfId="42630" hidden="1"/>
    <cellStyle name="Uwaga 3" xfId="42619" hidden="1"/>
    <cellStyle name="Uwaga 3" xfId="42617" hidden="1"/>
    <cellStyle name="Uwaga 3" xfId="42615" hidden="1"/>
    <cellStyle name="Uwaga 3" xfId="42604" hidden="1"/>
    <cellStyle name="Uwaga 3" xfId="42602" hidden="1"/>
    <cellStyle name="Uwaga 3" xfId="42600" hidden="1"/>
    <cellStyle name="Uwaga 3" xfId="42589" hidden="1"/>
    <cellStyle name="Uwaga 3" xfId="42587" hidden="1"/>
    <cellStyle name="Uwaga 3" xfId="42585" hidden="1"/>
    <cellStyle name="Uwaga 3" xfId="42574" hidden="1"/>
    <cellStyle name="Uwaga 3" xfId="42572" hidden="1"/>
    <cellStyle name="Uwaga 3" xfId="42570" hidden="1"/>
    <cellStyle name="Uwaga 3" xfId="42559" hidden="1"/>
    <cellStyle name="Uwaga 3" xfId="42557" hidden="1"/>
    <cellStyle name="Uwaga 3" xfId="42555" hidden="1"/>
    <cellStyle name="Uwaga 3" xfId="42544" hidden="1"/>
    <cellStyle name="Uwaga 3" xfId="42542" hidden="1"/>
    <cellStyle name="Uwaga 3" xfId="42540" hidden="1"/>
    <cellStyle name="Uwaga 3" xfId="42529" hidden="1"/>
    <cellStyle name="Uwaga 3" xfId="42527" hidden="1"/>
    <cellStyle name="Uwaga 3" xfId="42525" hidden="1"/>
    <cellStyle name="Uwaga 3" xfId="42514" hidden="1"/>
    <cellStyle name="Uwaga 3" xfId="42512" hidden="1"/>
    <cellStyle name="Uwaga 3" xfId="42509" hidden="1"/>
    <cellStyle name="Uwaga 3" xfId="42499" hidden="1"/>
    <cellStyle name="Uwaga 3" xfId="42497" hidden="1"/>
    <cellStyle name="Uwaga 3" xfId="42495" hidden="1"/>
    <cellStyle name="Uwaga 3" xfId="42484" hidden="1"/>
    <cellStyle name="Uwaga 3" xfId="42482" hidden="1"/>
    <cellStyle name="Uwaga 3" xfId="42480" hidden="1"/>
    <cellStyle name="Uwaga 3" xfId="42469" hidden="1"/>
    <cellStyle name="Uwaga 3" xfId="42467" hidden="1"/>
    <cellStyle name="Uwaga 3" xfId="42464" hidden="1"/>
    <cellStyle name="Uwaga 3" xfId="42454" hidden="1"/>
    <cellStyle name="Uwaga 3" xfId="42452" hidden="1"/>
    <cellStyle name="Uwaga 3" xfId="42449" hidden="1"/>
    <cellStyle name="Uwaga 3" xfId="42439" hidden="1"/>
    <cellStyle name="Uwaga 3" xfId="42437" hidden="1"/>
    <cellStyle name="Uwaga 3" xfId="42434" hidden="1"/>
    <cellStyle name="Uwaga 3" xfId="42425" hidden="1"/>
    <cellStyle name="Uwaga 3" xfId="42422" hidden="1"/>
    <cellStyle name="Uwaga 3" xfId="42418" hidden="1"/>
    <cellStyle name="Uwaga 3" xfId="42410" hidden="1"/>
    <cellStyle name="Uwaga 3" xfId="42407" hidden="1"/>
    <cellStyle name="Uwaga 3" xfId="42403" hidden="1"/>
    <cellStyle name="Uwaga 3" xfId="42395" hidden="1"/>
    <cellStyle name="Uwaga 3" xfId="42392" hidden="1"/>
    <cellStyle name="Uwaga 3" xfId="42388" hidden="1"/>
    <cellStyle name="Uwaga 3" xfId="42380" hidden="1"/>
    <cellStyle name="Uwaga 3" xfId="42377" hidden="1"/>
    <cellStyle name="Uwaga 3" xfId="42373" hidden="1"/>
    <cellStyle name="Uwaga 3" xfId="42365" hidden="1"/>
    <cellStyle name="Uwaga 3" xfId="42362" hidden="1"/>
    <cellStyle name="Uwaga 3" xfId="42358" hidden="1"/>
    <cellStyle name="Uwaga 3" xfId="42350" hidden="1"/>
    <cellStyle name="Uwaga 3" xfId="42346" hidden="1"/>
    <cellStyle name="Uwaga 3" xfId="42341" hidden="1"/>
    <cellStyle name="Uwaga 3" xfId="42335" hidden="1"/>
    <cellStyle name="Uwaga 3" xfId="42331" hidden="1"/>
    <cellStyle name="Uwaga 3" xfId="42326" hidden="1"/>
    <cellStyle name="Uwaga 3" xfId="42320" hidden="1"/>
    <cellStyle name="Uwaga 3" xfId="42316" hidden="1"/>
    <cellStyle name="Uwaga 3" xfId="42311" hidden="1"/>
    <cellStyle name="Uwaga 3" xfId="42305" hidden="1"/>
    <cellStyle name="Uwaga 3" xfId="42302" hidden="1"/>
    <cellStyle name="Uwaga 3" xfId="42298" hidden="1"/>
    <cellStyle name="Uwaga 3" xfId="42290" hidden="1"/>
    <cellStyle name="Uwaga 3" xfId="42287" hidden="1"/>
    <cellStyle name="Uwaga 3" xfId="42282" hidden="1"/>
    <cellStyle name="Uwaga 3" xfId="42275" hidden="1"/>
    <cellStyle name="Uwaga 3" xfId="42271" hidden="1"/>
    <cellStyle name="Uwaga 3" xfId="42266" hidden="1"/>
    <cellStyle name="Uwaga 3" xfId="42260" hidden="1"/>
    <cellStyle name="Uwaga 3" xfId="42256" hidden="1"/>
    <cellStyle name="Uwaga 3" xfId="42251" hidden="1"/>
    <cellStyle name="Uwaga 3" xfId="42245" hidden="1"/>
    <cellStyle name="Uwaga 3" xfId="42242" hidden="1"/>
    <cellStyle name="Uwaga 3" xfId="42238" hidden="1"/>
    <cellStyle name="Uwaga 3" xfId="42230" hidden="1"/>
    <cellStyle name="Uwaga 3" xfId="42225" hidden="1"/>
    <cellStyle name="Uwaga 3" xfId="42220" hidden="1"/>
    <cellStyle name="Uwaga 3" xfId="42215" hidden="1"/>
    <cellStyle name="Uwaga 3" xfId="42210" hidden="1"/>
    <cellStyle name="Uwaga 3" xfId="42205" hidden="1"/>
    <cellStyle name="Uwaga 3" xfId="42200" hidden="1"/>
    <cellStyle name="Uwaga 3" xfId="42195" hidden="1"/>
    <cellStyle name="Uwaga 3" xfId="42190" hidden="1"/>
    <cellStyle name="Uwaga 3" xfId="42185" hidden="1"/>
    <cellStyle name="Uwaga 3" xfId="42181" hidden="1"/>
    <cellStyle name="Uwaga 3" xfId="42176" hidden="1"/>
    <cellStyle name="Uwaga 3" xfId="42169" hidden="1"/>
    <cellStyle name="Uwaga 3" xfId="42164" hidden="1"/>
    <cellStyle name="Uwaga 3" xfId="42159" hidden="1"/>
    <cellStyle name="Uwaga 3" xfId="42154" hidden="1"/>
    <cellStyle name="Uwaga 3" xfId="42149" hidden="1"/>
    <cellStyle name="Uwaga 3" xfId="42144" hidden="1"/>
    <cellStyle name="Uwaga 3" xfId="42139" hidden="1"/>
    <cellStyle name="Uwaga 3" xfId="42134" hidden="1"/>
    <cellStyle name="Uwaga 3" xfId="42129" hidden="1"/>
    <cellStyle name="Uwaga 3" xfId="42125" hidden="1"/>
    <cellStyle name="Uwaga 3" xfId="42120" hidden="1"/>
    <cellStyle name="Uwaga 3" xfId="42115" hidden="1"/>
    <cellStyle name="Uwaga 3" xfId="42110" hidden="1"/>
    <cellStyle name="Uwaga 3" xfId="42106" hidden="1"/>
    <cellStyle name="Uwaga 3" xfId="42102" hidden="1"/>
    <cellStyle name="Uwaga 3" xfId="42095" hidden="1"/>
    <cellStyle name="Uwaga 3" xfId="42091" hidden="1"/>
    <cellStyle name="Uwaga 3" xfId="42086" hidden="1"/>
    <cellStyle name="Uwaga 3" xfId="42080" hidden="1"/>
    <cellStyle name="Uwaga 3" xfId="42076" hidden="1"/>
    <cellStyle name="Uwaga 3" xfId="42071" hidden="1"/>
    <cellStyle name="Uwaga 3" xfId="42065" hidden="1"/>
    <cellStyle name="Uwaga 3" xfId="42061" hidden="1"/>
    <cellStyle name="Uwaga 3" xfId="42057" hidden="1"/>
    <cellStyle name="Uwaga 3" xfId="42050" hidden="1"/>
    <cellStyle name="Uwaga 3" xfId="42046" hidden="1"/>
    <cellStyle name="Uwaga 3" xfId="42042" hidden="1"/>
    <cellStyle name="Uwaga 3" xfId="42909" hidden="1"/>
    <cellStyle name="Uwaga 3" xfId="42908" hidden="1"/>
    <cellStyle name="Uwaga 3" xfId="42906" hidden="1"/>
    <cellStyle name="Uwaga 3" xfId="42893" hidden="1"/>
    <cellStyle name="Uwaga 3" xfId="42891" hidden="1"/>
    <cellStyle name="Uwaga 3" xfId="42889" hidden="1"/>
    <cellStyle name="Uwaga 3" xfId="42879" hidden="1"/>
    <cellStyle name="Uwaga 3" xfId="42877" hidden="1"/>
    <cellStyle name="Uwaga 3" xfId="42875" hidden="1"/>
    <cellStyle name="Uwaga 3" xfId="42864" hidden="1"/>
    <cellStyle name="Uwaga 3" xfId="42862" hidden="1"/>
    <cellStyle name="Uwaga 3" xfId="42860" hidden="1"/>
    <cellStyle name="Uwaga 3" xfId="42847" hidden="1"/>
    <cellStyle name="Uwaga 3" xfId="42845" hidden="1"/>
    <cellStyle name="Uwaga 3" xfId="42844" hidden="1"/>
    <cellStyle name="Uwaga 3" xfId="42831" hidden="1"/>
    <cellStyle name="Uwaga 3" xfId="42830" hidden="1"/>
    <cellStyle name="Uwaga 3" xfId="42828" hidden="1"/>
    <cellStyle name="Uwaga 3" xfId="42816" hidden="1"/>
    <cellStyle name="Uwaga 3" xfId="42815" hidden="1"/>
    <cellStyle name="Uwaga 3" xfId="42813" hidden="1"/>
    <cellStyle name="Uwaga 3" xfId="42801" hidden="1"/>
    <cellStyle name="Uwaga 3" xfId="42800" hidden="1"/>
    <cellStyle name="Uwaga 3" xfId="42798" hidden="1"/>
    <cellStyle name="Uwaga 3" xfId="42786" hidden="1"/>
    <cellStyle name="Uwaga 3" xfId="42785" hidden="1"/>
    <cellStyle name="Uwaga 3" xfId="42783" hidden="1"/>
    <cellStyle name="Uwaga 3" xfId="42771" hidden="1"/>
    <cellStyle name="Uwaga 3" xfId="42770" hidden="1"/>
    <cellStyle name="Uwaga 3" xfId="42768" hidden="1"/>
    <cellStyle name="Uwaga 3" xfId="42756" hidden="1"/>
    <cellStyle name="Uwaga 3" xfId="42755" hidden="1"/>
    <cellStyle name="Uwaga 3" xfId="42753" hidden="1"/>
    <cellStyle name="Uwaga 3" xfId="42741" hidden="1"/>
    <cellStyle name="Uwaga 3" xfId="42740" hidden="1"/>
    <cellStyle name="Uwaga 3" xfId="42738" hidden="1"/>
    <cellStyle name="Uwaga 3" xfId="42726" hidden="1"/>
    <cellStyle name="Uwaga 3" xfId="42725" hidden="1"/>
    <cellStyle name="Uwaga 3" xfId="42723" hidden="1"/>
    <cellStyle name="Uwaga 3" xfId="42711" hidden="1"/>
    <cellStyle name="Uwaga 3" xfId="42710" hidden="1"/>
    <cellStyle name="Uwaga 3" xfId="42708" hidden="1"/>
    <cellStyle name="Uwaga 3" xfId="42696" hidden="1"/>
    <cellStyle name="Uwaga 3" xfId="42695" hidden="1"/>
    <cellStyle name="Uwaga 3" xfId="42693" hidden="1"/>
    <cellStyle name="Uwaga 3" xfId="42681" hidden="1"/>
    <cellStyle name="Uwaga 3" xfId="42680" hidden="1"/>
    <cellStyle name="Uwaga 3" xfId="42678" hidden="1"/>
    <cellStyle name="Uwaga 3" xfId="42666" hidden="1"/>
    <cellStyle name="Uwaga 3" xfId="42665" hidden="1"/>
    <cellStyle name="Uwaga 3" xfId="42663" hidden="1"/>
    <cellStyle name="Uwaga 3" xfId="42651" hidden="1"/>
    <cellStyle name="Uwaga 3" xfId="42650" hidden="1"/>
    <cellStyle name="Uwaga 3" xfId="42648" hidden="1"/>
    <cellStyle name="Uwaga 3" xfId="42636" hidden="1"/>
    <cellStyle name="Uwaga 3" xfId="42635" hidden="1"/>
    <cellStyle name="Uwaga 3" xfId="42633" hidden="1"/>
    <cellStyle name="Uwaga 3" xfId="42621" hidden="1"/>
    <cellStyle name="Uwaga 3" xfId="42620" hidden="1"/>
    <cellStyle name="Uwaga 3" xfId="42618" hidden="1"/>
    <cellStyle name="Uwaga 3" xfId="42606" hidden="1"/>
    <cellStyle name="Uwaga 3" xfId="42605" hidden="1"/>
    <cellStyle name="Uwaga 3" xfId="42603" hidden="1"/>
    <cellStyle name="Uwaga 3" xfId="42591" hidden="1"/>
    <cellStyle name="Uwaga 3" xfId="42590" hidden="1"/>
    <cellStyle name="Uwaga 3" xfId="42588" hidden="1"/>
    <cellStyle name="Uwaga 3" xfId="42576" hidden="1"/>
    <cellStyle name="Uwaga 3" xfId="42575" hidden="1"/>
    <cellStyle name="Uwaga 3" xfId="42573" hidden="1"/>
    <cellStyle name="Uwaga 3" xfId="42561" hidden="1"/>
    <cellStyle name="Uwaga 3" xfId="42560" hidden="1"/>
    <cellStyle name="Uwaga 3" xfId="42558" hidden="1"/>
    <cellStyle name="Uwaga 3" xfId="42546" hidden="1"/>
    <cellStyle name="Uwaga 3" xfId="42545" hidden="1"/>
    <cellStyle name="Uwaga 3" xfId="42543" hidden="1"/>
    <cellStyle name="Uwaga 3" xfId="42531" hidden="1"/>
    <cellStyle name="Uwaga 3" xfId="42530" hidden="1"/>
    <cellStyle name="Uwaga 3" xfId="42528" hidden="1"/>
    <cellStyle name="Uwaga 3" xfId="42516" hidden="1"/>
    <cellStyle name="Uwaga 3" xfId="42515" hidden="1"/>
    <cellStyle name="Uwaga 3" xfId="42513" hidden="1"/>
    <cellStyle name="Uwaga 3" xfId="42501" hidden="1"/>
    <cellStyle name="Uwaga 3" xfId="42500" hidden="1"/>
    <cellStyle name="Uwaga 3" xfId="42498" hidden="1"/>
    <cellStyle name="Uwaga 3" xfId="42486" hidden="1"/>
    <cellStyle name="Uwaga 3" xfId="42485" hidden="1"/>
    <cellStyle name="Uwaga 3" xfId="42483" hidden="1"/>
    <cellStyle name="Uwaga 3" xfId="42471" hidden="1"/>
    <cellStyle name="Uwaga 3" xfId="42470" hidden="1"/>
    <cellStyle name="Uwaga 3" xfId="42468" hidden="1"/>
    <cellStyle name="Uwaga 3" xfId="42456" hidden="1"/>
    <cellStyle name="Uwaga 3" xfId="42455" hidden="1"/>
    <cellStyle name="Uwaga 3" xfId="42453" hidden="1"/>
    <cellStyle name="Uwaga 3" xfId="42441" hidden="1"/>
    <cellStyle name="Uwaga 3" xfId="42440" hidden="1"/>
    <cellStyle name="Uwaga 3" xfId="42438" hidden="1"/>
    <cellStyle name="Uwaga 3" xfId="42426" hidden="1"/>
    <cellStyle name="Uwaga 3" xfId="42424" hidden="1"/>
    <cellStyle name="Uwaga 3" xfId="42421" hidden="1"/>
    <cellStyle name="Uwaga 3" xfId="42411" hidden="1"/>
    <cellStyle name="Uwaga 3" xfId="42409" hidden="1"/>
    <cellStyle name="Uwaga 3" xfId="42406" hidden="1"/>
    <cellStyle name="Uwaga 3" xfId="42396" hidden="1"/>
    <cellStyle name="Uwaga 3" xfId="42394" hidden="1"/>
    <cellStyle name="Uwaga 3" xfId="42391" hidden="1"/>
    <cellStyle name="Uwaga 3" xfId="42381" hidden="1"/>
    <cellStyle name="Uwaga 3" xfId="42379" hidden="1"/>
    <cellStyle name="Uwaga 3" xfId="42376" hidden="1"/>
    <cellStyle name="Uwaga 3" xfId="42366" hidden="1"/>
    <cellStyle name="Uwaga 3" xfId="42364" hidden="1"/>
    <cellStyle name="Uwaga 3" xfId="42361" hidden="1"/>
    <cellStyle name="Uwaga 3" xfId="42351" hidden="1"/>
    <cellStyle name="Uwaga 3" xfId="42349" hidden="1"/>
    <cellStyle name="Uwaga 3" xfId="42345" hidden="1"/>
    <cellStyle name="Uwaga 3" xfId="42336" hidden="1"/>
    <cellStyle name="Uwaga 3" xfId="42333" hidden="1"/>
    <cellStyle name="Uwaga 3" xfId="42329" hidden="1"/>
    <cellStyle name="Uwaga 3" xfId="42321" hidden="1"/>
    <cellStyle name="Uwaga 3" xfId="42319" hidden="1"/>
    <cellStyle name="Uwaga 3" xfId="42315" hidden="1"/>
    <cellStyle name="Uwaga 3" xfId="42306" hidden="1"/>
    <cellStyle name="Uwaga 3" xfId="42304" hidden="1"/>
    <cellStyle name="Uwaga 3" xfId="42301" hidden="1"/>
    <cellStyle name="Uwaga 3" xfId="42291" hidden="1"/>
    <cellStyle name="Uwaga 3" xfId="42289" hidden="1"/>
    <cellStyle name="Uwaga 3" xfId="42284" hidden="1"/>
    <cellStyle name="Uwaga 3" xfId="42276" hidden="1"/>
    <cellStyle name="Uwaga 3" xfId="42274" hidden="1"/>
    <cellStyle name="Uwaga 3" xfId="42269" hidden="1"/>
    <cellStyle name="Uwaga 3" xfId="42261" hidden="1"/>
    <cellStyle name="Uwaga 3" xfId="42259" hidden="1"/>
    <cellStyle name="Uwaga 3" xfId="42254" hidden="1"/>
    <cellStyle name="Uwaga 3" xfId="42246" hidden="1"/>
    <cellStyle name="Uwaga 3" xfId="42244" hidden="1"/>
    <cellStyle name="Uwaga 3" xfId="42240" hidden="1"/>
    <cellStyle name="Uwaga 3" xfId="42231" hidden="1"/>
    <cellStyle name="Uwaga 3" xfId="42228" hidden="1"/>
    <cellStyle name="Uwaga 3" xfId="42223" hidden="1"/>
    <cellStyle name="Uwaga 3" xfId="42216" hidden="1"/>
    <cellStyle name="Uwaga 3" xfId="42212" hidden="1"/>
    <cellStyle name="Uwaga 3" xfId="42207" hidden="1"/>
    <cellStyle name="Uwaga 3" xfId="42201" hidden="1"/>
    <cellStyle name="Uwaga 3" xfId="42197" hidden="1"/>
    <cellStyle name="Uwaga 3" xfId="42192" hidden="1"/>
    <cellStyle name="Uwaga 3" xfId="42186" hidden="1"/>
    <cellStyle name="Uwaga 3" xfId="42183" hidden="1"/>
    <cellStyle name="Uwaga 3" xfId="42179" hidden="1"/>
    <cellStyle name="Uwaga 3" xfId="42170" hidden="1"/>
    <cellStyle name="Uwaga 3" xfId="42165" hidden="1"/>
    <cellStyle name="Uwaga 3" xfId="42160" hidden="1"/>
    <cellStyle name="Uwaga 3" xfId="42155" hidden="1"/>
    <cellStyle name="Uwaga 3" xfId="42150" hidden="1"/>
    <cellStyle name="Uwaga 3" xfId="42145" hidden="1"/>
    <cellStyle name="Uwaga 3" xfId="42140" hidden="1"/>
    <cellStyle name="Uwaga 3" xfId="42135" hidden="1"/>
    <cellStyle name="Uwaga 3" xfId="42130" hidden="1"/>
    <cellStyle name="Uwaga 3" xfId="42126" hidden="1"/>
    <cellStyle name="Uwaga 3" xfId="42121" hidden="1"/>
    <cellStyle name="Uwaga 3" xfId="42116" hidden="1"/>
    <cellStyle name="Uwaga 3" xfId="42111" hidden="1"/>
    <cellStyle name="Uwaga 3" xfId="42107" hidden="1"/>
    <cellStyle name="Uwaga 3" xfId="42103" hidden="1"/>
    <cellStyle name="Uwaga 3" xfId="42096" hidden="1"/>
    <cellStyle name="Uwaga 3" xfId="42092" hidden="1"/>
    <cellStyle name="Uwaga 3" xfId="42087" hidden="1"/>
    <cellStyle name="Uwaga 3" xfId="42081" hidden="1"/>
    <cellStyle name="Uwaga 3" xfId="42077" hidden="1"/>
    <cellStyle name="Uwaga 3" xfId="42072" hidden="1"/>
    <cellStyle name="Uwaga 3" xfId="42066" hidden="1"/>
    <cellStyle name="Uwaga 3" xfId="42062" hidden="1"/>
    <cellStyle name="Uwaga 3" xfId="42058" hidden="1"/>
    <cellStyle name="Uwaga 3" xfId="42051" hidden="1"/>
    <cellStyle name="Uwaga 3" xfId="42047" hidden="1"/>
    <cellStyle name="Uwaga 3" xfId="42043" hidden="1"/>
    <cellStyle name="Uwaga 3" xfId="41996" hidden="1"/>
    <cellStyle name="Uwaga 3" xfId="41995" hidden="1"/>
    <cellStyle name="Uwaga 3" xfId="41994" hidden="1"/>
    <cellStyle name="Uwaga 3" xfId="41987" hidden="1"/>
    <cellStyle name="Uwaga 3" xfId="41986" hidden="1"/>
    <cellStyle name="Uwaga 3" xfId="41985" hidden="1"/>
    <cellStyle name="Uwaga 3" xfId="41978" hidden="1"/>
    <cellStyle name="Uwaga 3" xfId="41977" hidden="1"/>
    <cellStyle name="Uwaga 3" xfId="41976" hidden="1"/>
    <cellStyle name="Uwaga 3" xfId="41969" hidden="1"/>
    <cellStyle name="Uwaga 3" xfId="41968" hidden="1"/>
    <cellStyle name="Uwaga 3" xfId="41967" hidden="1"/>
    <cellStyle name="Uwaga 3" xfId="41960" hidden="1"/>
    <cellStyle name="Uwaga 3" xfId="41959" hidden="1"/>
    <cellStyle name="Uwaga 3" xfId="41957" hidden="1"/>
    <cellStyle name="Uwaga 3" xfId="41952" hidden="1"/>
    <cellStyle name="Uwaga 3" xfId="41949" hidden="1"/>
    <cellStyle name="Uwaga 3" xfId="41947" hidden="1"/>
    <cellStyle name="Uwaga 3" xfId="41943" hidden="1"/>
    <cellStyle name="Uwaga 3" xfId="41940" hidden="1"/>
    <cellStyle name="Uwaga 3" xfId="41938" hidden="1"/>
    <cellStyle name="Uwaga 3" xfId="41934" hidden="1"/>
    <cellStyle name="Uwaga 3" xfId="41931" hidden="1"/>
    <cellStyle name="Uwaga 3" xfId="41929" hidden="1"/>
    <cellStyle name="Uwaga 3" xfId="41925" hidden="1"/>
    <cellStyle name="Uwaga 3" xfId="41923" hidden="1"/>
    <cellStyle name="Uwaga 3" xfId="41922" hidden="1"/>
    <cellStyle name="Uwaga 3" xfId="41916" hidden="1"/>
    <cellStyle name="Uwaga 3" xfId="41914" hidden="1"/>
    <cellStyle name="Uwaga 3" xfId="41911" hidden="1"/>
    <cellStyle name="Uwaga 3" xfId="41907" hidden="1"/>
    <cellStyle name="Uwaga 3" xfId="41904" hidden="1"/>
    <cellStyle name="Uwaga 3" xfId="41902" hidden="1"/>
    <cellStyle name="Uwaga 3" xfId="41898" hidden="1"/>
    <cellStyle name="Uwaga 3" xfId="41895" hidden="1"/>
    <cellStyle name="Uwaga 3" xfId="41893" hidden="1"/>
    <cellStyle name="Uwaga 3" xfId="41889" hidden="1"/>
    <cellStyle name="Uwaga 3" xfId="41887" hidden="1"/>
    <cellStyle name="Uwaga 3" xfId="41886" hidden="1"/>
    <cellStyle name="Uwaga 3" xfId="41880" hidden="1"/>
    <cellStyle name="Uwaga 3" xfId="41877" hidden="1"/>
    <cellStyle name="Uwaga 3" xfId="41875" hidden="1"/>
    <cellStyle name="Uwaga 3" xfId="41871" hidden="1"/>
    <cellStyle name="Uwaga 3" xfId="41868" hidden="1"/>
    <cellStyle name="Uwaga 3" xfId="41866" hidden="1"/>
    <cellStyle name="Uwaga 3" xfId="41862" hidden="1"/>
    <cellStyle name="Uwaga 3" xfId="41859" hidden="1"/>
    <cellStyle name="Uwaga 3" xfId="41857" hidden="1"/>
    <cellStyle name="Uwaga 3" xfId="41853" hidden="1"/>
    <cellStyle name="Uwaga 3" xfId="41851" hidden="1"/>
    <cellStyle name="Uwaga 3" xfId="41850" hidden="1"/>
    <cellStyle name="Uwaga 3" xfId="41843" hidden="1"/>
    <cellStyle name="Uwaga 3" xfId="41840" hidden="1"/>
    <cellStyle name="Uwaga 3" xfId="41838" hidden="1"/>
    <cellStyle name="Uwaga 3" xfId="41834" hidden="1"/>
    <cellStyle name="Uwaga 3" xfId="41831" hidden="1"/>
    <cellStyle name="Uwaga 3" xfId="41829" hidden="1"/>
    <cellStyle name="Uwaga 3" xfId="41825" hidden="1"/>
    <cellStyle name="Uwaga 3" xfId="41822" hidden="1"/>
    <cellStyle name="Uwaga 3" xfId="41820" hidden="1"/>
    <cellStyle name="Uwaga 3" xfId="41817" hidden="1"/>
    <cellStyle name="Uwaga 3" xfId="41815" hidden="1"/>
    <cellStyle name="Uwaga 3" xfId="41814" hidden="1"/>
    <cellStyle name="Uwaga 3" xfId="41808" hidden="1"/>
    <cellStyle name="Uwaga 3" xfId="41806" hidden="1"/>
    <cellStyle name="Uwaga 3" xfId="41804" hidden="1"/>
    <cellStyle name="Uwaga 3" xfId="41799" hidden="1"/>
    <cellStyle name="Uwaga 3" xfId="41797" hidden="1"/>
    <cellStyle name="Uwaga 3" xfId="41795" hidden="1"/>
    <cellStyle name="Uwaga 3" xfId="41790" hidden="1"/>
    <cellStyle name="Uwaga 3" xfId="41788" hidden="1"/>
    <cellStyle name="Uwaga 3" xfId="41786" hidden="1"/>
    <cellStyle name="Uwaga 3" xfId="41781" hidden="1"/>
    <cellStyle name="Uwaga 3" xfId="41779" hidden="1"/>
    <cellStyle name="Uwaga 3" xfId="41778" hidden="1"/>
    <cellStyle name="Uwaga 3" xfId="41771" hidden="1"/>
    <cellStyle name="Uwaga 3" xfId="41768" hidden="1"/>
    <cellStyle name="Uwaga 3" xfId="41766" hidden="1"/>
    <cellStyle name="Uwaga 3" xfId="41762" hidden="1"/>
    <cellStyle name="Uwaga 3" xfId="41759" hidden="1"/>
    <cellStyle name="Uwaga 3" xfId="41757" hidden="1"/>
    <cellStyle name="Uwaga 3" xfId="41753" hidden="1"/>
    <cellStyle name="Uwaga 3" xfId="41750" hidden="1"/>
    <cellStyle name="Uwaga 3" xfId="41748" hidden="1"/>
    <cellStyle name="Uwaga 3" xfId="41745" hidden="1"/>
    <cellStyle name="Uwaga 3" xfId="41743" hidden="1"/>
    <cellStyle name="Uwaga 3" xfId="41741" hidden="1"/>
    <cellStyle name="Uwaga 3" xfId="41735" hidden="1"/>
    <cellStyle name="Uwaga 3" xfId="41732" hidden="1"/>
    <cellStyle name="Uwaga 3" xfId="41730" hidden="1"/>
    <cellStyle name="Uwaga 3" xfId="41726" hidden="1"/>
    <cellStyle name="Uwaga 3" xfId="41723" hidden="1"/>
    <cellStyle name="Uwaga 3" xfId="41721" hidden="1"/>
    <cellStyle name="Uwaga 3" xfId="41717" hidden="1"/>
    <cellStyle name="Uwaga 3" xfId="41714" hidden="1"/>
    <cellStyle name="Uwaga 3" xfId="41712" hidden="1"/>
    <cellStyle name="Uwaga 3" xfId="41710" hidden="1"/>
    <cellStyle name="Uwaga 3" xfId="41708" hidden="1"/>
    <cellStyle name="Uwaga 3" xfId="41706" hidden="1"/>
    <cellStyle name="Uwaga 3" xfId="41701" hidden="1"/>
    <cellStyle name="Uwaga 3" xfId="41699" hidden="1"/>
    <cellStyle name="Uwaga 3" xfId="41696" hidden="1"/>
    <cellStyle name="Uwaga 3" xfId="41692" hidden="1"/>
    <cellStyle name="Uwaga 3" xfId="41689" hidden="1"/>
    <cellStyle name="Uwaga 3" xfId="41686" hidden="1"/>
    <cellStyle name="Uwaga 3" xfId="41683" hidden="1"/>
    <cellStyle name="Uwaga 3" xfId="41681" hidden="1"/>
    <cellStyle name="Uwaga 3" xfId="41678" hidden="1"/>
    <cellStyle name="Uwaga 3" xfId="41674" hidden="1"/>
    <cellStyle name="Uwaga 3" xfId="41672" hidden="1"/>
    <cellStyle name="Uwaga 3" xfId="41669" hidden="1"/>
    <cellStyle name="Uwaga 3" xfId="41664" hidden="1"/>
    <cellStyle name="Uwaga 3" xfId="41661" hidden="1"/>
    <cellStyle name="Uwaga 3" xfId="41658" hidden="1"/>
    <cellStyle name="Uwaga 3" xfId="41654" hidden="1"/>
    <cellStyle name="Uwaga 3" xfId="41651" hidden="1"/>
    <cellStyle name="Uwaga 3" xfId="41649" hidden="1"/>
    <cellStyle name="Uwaga 3" xfId="41646" hidden="1"/>
    <cellStyle name="Uwaga 3" xfId="41643" hidden="1"/>
    <cellStyle name="Uwaga 3" xfId="41640" hidden="1"/>
    <cellStyle name="Uwaga 3" xfId="41638" hidden="1"/>
    <cellStyle name="Uwaga 3" xfId="41636" hidden="1"/>
    <cellStyle name="Uwaga 3" xfId="41633" hidden="1"/>
    <cellStyle name="Uwaga 3" xfId="41628" hidden="1"/>
    <cellStyle name="Uwaga 3" xfId="41625" hidden="1"/>
    <cellStyle name="Uwaga 3" xfId="41622" hidden="1"/>
    <cellStyle name="Uwaga 3" xfId="41619" hidden="1"/>
    <cellStyle name="Uwaga 3" xfId="41616" hidden="1"/>
    <cellStyle name="Uwaga 3" xfId="41613" hidden="1"/>
    <cellStyle name="Uwaga 3" xfId="41610" hidden="1"/>
    <cellStyle name="Uwaga 3" xfId="41607" hidden="1"/>
    <cellStyle name="Uwaga 3" xfId="41604" hidden="1"/>
    <cellStyle name="Uwaga 3" xfId="41602" hidden="1"/>
    <cellStyle name="Uwaga 3" xfId="41600" hidden="1"/>
    <cellStyle name="Uwaga 3" xfId="41597" hidden="1"/>
    <cellStyle name="Uwaga 3" xfId="41592" hidden="1"/>
    <cellStyle name="Uwaga 3" xfId="41589" hidden="1"/>
    <cellStyle name="Uwaga 3" xfId="41586" hidden="1"/>
    <cellStyle name="Uwaga 3" xfId="41583" hidden="1"/>
    <cellStyle name="Uwaga 3" xfId="41580" hidden="1"/>
    <cellStyle name="Uwaga 3" xfId="41577" hidden="1"/>
    <cellStyle name="Uwaga 3" xfId="41574" hidden="1"/>
    <cellStyle name="Uwaga 3" xfId="41571" hidden="1"/>
    <cellStyle name="Uwaga 3" xfId="41568" hidden="1"/>
    <cellStyle name="Uwaga 3" xfId="41566" hidden="1"/>
    <cellStyle name="Uwaga 3" xfId="41564" hidden="1"/>
    <cellStyle name="Uwaga 3" xfId="41561" hidden="1"/>
    <cellStyle name="Uwaga 3" xfId="41555" hidden="1"/>
    <cellStyle name="Uwaga 3" xfId="41552" hidden="1"/>
    <cellStyle name="Uwaga 3" xfId="41550" hidden="1"/>
    <cellStyle name="Uwaga 3" xfId="41546" hidden="1"/>
    <cellStyle name="Uwaga 3" xfId="41543" hidden="1"/>
    <cellStyle name="Uwaga 3" xfId="41541" hidden="1"/>
    <cellStyle name="Uwaga 3" xfId="41537" hidden="1"/>
    <cellStyle name="Uwaga 3" xfId="41534" hidden="1"/>
    <cellStyle name="Uwaga 3" xfId="41532" hidden="1"/>
    <cellStyle name="Uwaga 3" xfId="41530" hidden="1"/>
    <cellStyle name="Uwaga 3" xfId="41527" hidden="1"/>
    <cellStyle name="Uwaga 3" xfId="41524" hidden="1"/>
    <cellStyle name="Uwaga 3" xfId="41521" hidden="1"/>
    <cellStyle name="Uwaga 3" xfId="41519" hidden="1"/>
    <cellStyle name="Uwaga 3" xfId="41517" hidden="1"/>
    <cellStyle name="Uwaga 3" xfId="41512" hidden="1"/>
    <cellStyle name="Uwaga 3" xfId="41510" hidden="1"/>
    <cellStyle name="Uwaga 3" xfId="41507" hidden="1"/>
    <cellStyle name="Uwaga 3" xfId="41503" hidden="1"/>
    <cellStyle name="Uwaga 3" xfId="41501" hidden="1"/>
    <cellStyle name="Uwaga 3" xfId="41498" hidden="1"/>
    <cellStyle name="Uwaga 3" xfId="41494" hidden="1"/>
    <cellStyle name="Uwaga 3" xfId="41492" hidden="1"/>
    <cellStyle name="Uwaga 3" xfId="41489" hidden="1"/>
    <cellStyle name="Uwaga 3" xfId="41485" hidden="1"/>
    <cellStyle name="Uwaga 3" xfId="41483" hidden="1"/>
    <cellStyle name="Uwaga 3" xfId="41481" hidden="1"/>
    <cellStyle name="Uwaga 3" xfId="42963" hidden="1"/>
    <cellStyle name="Uwaga 3" xfId="42964" hidden="1"/>
    <cellStyle name="Uwaga 3" xfId="42966" hidden="1"/>
    <cellStyle name="Uwaga 3" xfId="42978" hidden="1"/>
    <cellStyle name="Uwaga 3" xfId="42979" hidden="1"/>
    <cellStyle name="Uwaga 3" xfId="42984" hidden="1"/>
    <cellStyle name="Uwaga 3" xfId="42993" hidden="1"/>
    <cellStyle name="Uwaga 3" xfId="42994" hidden="1"/>
    <cellStyle name="Uwaga 3" xfId="42999" hidden="1"/>
    <cellStyle name="Uwaga 3" xfId="43008" hidden="1"/>
    <cellStyle name="Uwaga 3" xfId="43009" hidden="1"/>
    <cellStyle name="Uwaga 3" xfId="43010" hidden="1"/>
    <cellStyle name="Uwaga 3" xfId="43023" hidden="1"/>
    <cellStyle name="Uwaga 3" xfId="43028" hidden="1"/>
    <cellStyle name="Uwaga 3" xfId="43033" hidden="1"/>
    <cellStyle name="Uwaga 3" xfId="43043" hidden="1"/>
    <cellStyle name="Uwaga 3" xfId="43048" hidden="1"/>
    <cellStyle name="Uwaga 3" xfId="43052" hidden="1"/>
    <cellStyle name="Uwaga 3" xfId="43059" hidden="1"/>
    <cellStyle name="Uwaga 3" xfId="43064" hidden="1"/>
    <cellStyle name="Uwaga 3" xfId="43067" hidden="1"/>
    <cellStyle name="Uwaga 3" xfId="43073" hidden="1"/>
    <cellStyle name="Uwaga 3" xfId="43078" hidden="1"/>
    <cellStyle name="Uwaga 3" xfId="43082" hidden="1"/>
    <cellStyle name="Uwaga 3" xfId="43083" hidden="1"/>
    <cellStyle name="Uwaga 3" xfId="43084" hidden="1"/>
    <cellStyle name="Uwaga 3" xfId="43088" hidden="1"/>
    <cellStyle name="Uwaga 3" xfId="43100" hidden="1"/>
    <cellStyle name="Uwaga 3" xfId="43105" hidden="1"/>
    <cellStyle name="Uwaga 3" xfId="43110" hidden="1"/>
    <cellStyle name="Uwaga 3" xfId="43115" hidden="1"/>
    <cellStyle name="Uwaga 3" xfId="43120" hidden="1"/>
    <cellStyle name="Uwaga 3" xfId="43125" hidden="1"/>
    <cellStyle name="Uwaga 3" xfId="43129" hidden="1"/>
    <cellStyle name="Uwaga 3" xfId="43133" hidden="1"/>
    <cellStyle name="Uwaga 3" xfId="43138" hidden="1"/>
    <cellStyle name="Uwaga 3" xfId="43143" hidden="1"/>
    <cellStyle name="Uwaga 3" xfId="43144" hidden="1"/>
    <cellStyle name="Uwaga 3" xfId="43146" hidden="1"/>
    <cellStyle name="Uwaga 3" xfId="43159" hidden="1"/>
    <cellStyle name="Uwaga 3" xfId="43163" hidden="1"/>
    <cellStyle name="Uwaga 3" xfId="43168" hidden="1"/>
    <cellStyle name="Uwaga 3" xfId="43175" hidden="1"/>
    <cellStyle name="Uwaga 3" xfId="43179" hidden="1"/>
    <cellStyle name="Uwaga 3" xfId="43184" hidden="1"/>
    <cellStyle name="Uwaga 3" xfId="43189" hidden="1"/>
    <cellStyle name="Uwaga 3" xfId="43192" hidden="1"/>
    <cellStyle name="Uwaga 3" xfId="43197" hidden="1"/>
    <cellStyle name="Uwaga 3" xfId="43203" hidden="1"/>
    <cellStyle name="Uwaga 3" xfId="43204" hidden="1"/>
    <cellStyle name="Uwaga 3" xfId="43207" hidden="1"/>
    <cellStyle name="Uwaga 3" xfId="43220" hidden="1"/>
    <cellStyle name="Uwaga 3" xfId="43224" hidden="1"/>
    <cellStyle name="Uwaga 3" xfId="43229" hidden="1"/>
    <cellStyle name="Uwaga 3" xfId="43236" hidden="1"/>
    <cellStyle name="Uwaga 3" xfId="43241" hidden="1"/>
    <cellStyle name="Uwaga 3" xfId="43245" hidden="1"/>
    <cellStyle name="Uwaga 3" xfId="43250" hidden="1"/>
    <cellStyle name="Uwaga 3" xfId="43254" hidden="1"/>
    <cellStyle name="Uwaga 3" xfId="43259" hidden="1"/>
    <cellStyle name="Uwaga 3" xfId="43263" hidden="1"/>
    <cellStyle name="Uwaga 3" xfId="43264" hidden="1"/>
    <cellStyle name="Uwaga 3" xfId="43266" hidden="1"/>
    <cellStyle name="Uwaga 3" xfId="43278" hidden="1"/>
    <cellStyle name="Uwaga 3" xfId="43279" hidden="1"/>
    <cellStyle name="Uwaga 3" xfId="43281" hidden="1"/>
    <cellStyle name="Uwaga 3" xfId="43293" hidden="1"/>
    <cellStyle name="Uwaga 3" xfId="43295" hidden="1"/>
    <cellStyle name="Uwaga 3" xfId="43298" hidden="1"/>
    <cellStyle name="Uwaga 3" xfId="43308" hidden="1"/>
    <cellStyle name="Uwaga 3" xfId="43309" hidden="1"/>
    <cellStyle name="Uwaga 3" xfId="43311" hidden="1"/>
    <cellStyle name="Uwaga 3" xfId="43323" hidden="1"/>
    <cellStyle name="Uwaga 3" xfId="43324" hidden="1"/>
    <cellStyle name="Uwaga 3" xfId="43325" hidden="1"/>
    <cellStyle name="Uwaga 3" xfId="43339" hidden="1"/>
    <cellStyle name="Uwaga 3" xfId="43342" hidden="1"/>
    <cellStyle name="Uwaga 3" xfId="43346" hidden="1"/>
    <cellStyle name="Uwaga 3" xfId="43354" hidden="1"/>
    <cellStyle name="Uwaga 3" xfId="43357" hidden="1"/>
    <cellStyle name="Uwaga 3" xfId="43361" hidden="1"/>
    <cellStyle name="Uwaga 3" xfId="43369" hidden="1"/>
    <cellStyle name="Uwaga 3" xfId="43372" hidden="1"/>
    <cellStyle name="Uwaga 3" xfId="43376" hidden="1"/>
    <cellStyle name="Uwaga 3" xfId="43383" hidden="1"/>
    <cellStyle name="Uwaga 3" xfId="43384" hidden="1"/>
    <cellStyle name="Uwaga 3" xfId="43386" hidden="1"/>
    <cellStyle name="Uwaga 3" xfId="43399" hidden="1"/>
    <cellStyle name="Uwaga 3" xfId="43402" hidden="1"/>
    <cellStyle name="Uwaga 3" xfId="43405" hidden="1"/>
    <cellStyle name="Uwaga 3" xfId="43414" hidden="1"/>
    <cellStyle name="Uwaga 3" xfId="43417" hidden="1"/>
    <cellStyle name="Uwaga 3" xfId="43421" hidden="1"/>
    <cellStyle name="Uwaga 3" xfId="43429" hidden="1"/>
    <cellStyle name="Uwaga 3" xfId="43431" hidden="1"/>
    <cellStyle name="Uwaga 3" xfId="43434" hidden="1"/>
    <cellStyle name="Uwaga 3" xfId="43443" hidden="1"/>
    <cellStyle name="Uwaga 3" xfId="43444" hidden="1"/>
    <cellStyle name="Uwaga 3" xfId="43445" hidden="1"/>
    <cellStyle name="Uwaga 3" xfId="43458" hidden="1"/>
    <cellStyle name="Uwaga 3" xfId="43459" hidden="1"/>
    <cellStyle name="Uwaga 3" xfId="43461" hidden="1"/>
    <cellStyle name="Uwaga 3" xfId="43473" hidden="1"/>
    <cellStyle name="Uwaga 3" xfId="43474" hidden="1"/>
    <cellStyle name="Uwaga 3" xfId="43476" hidden="1"/>
    <cellStyle name="Uwaga 3" xfId="43488" hidden="1"/>
    <cellStyle name="Uwaga 3" xfId="43489" hidden="1"/>
    <cellStyle name="Uwaga 3" xfId="43491" hidden="1"/>
    <cellStyle name="Uwaga 3" xfId="43503" hidden="1"/>
    <cellStyle name="Uwaga 3" xfId="43504" hidden="1"/>
    <cellStyle name="Uwaga 3" xfId="43505" hidden="1"/>
    <cellStyle name="Uwaga 3" xfId="43519" hidden="1"/>
    <cellStyle name="Uwaga 3" xfId="43521" hidden="1"/>
    <cellStyle name="Uwaga 3" xfId="43524" hidden="1"/>
    <cellStyle name="Uwaga 3" xfId="43534" hidden="1"/>
    <cellStyle name="Uwaga 3" xfId="43537" hidden="1"/>
    <cellStyle name="Uwaga 3" xfId="43540" hidden="1"/>
    <cellStyle name="Uwaga 3" xfId="43549" hidden="1"/>
    <cellStyle name="Uwaga 3" xfId="43551" hidden="1"/>
    <cellStyle name="Uwaga 3" xfId="43554" hidden="1"/>
    <cellStyle name="Uwaga 3" xfId="43563" hidden="1"/>
    <cellStyle name="Uwaga 3" xfId="43564" hidden="1"/>
    <cellStyle name="Uwaga 3" xfId="43565" hidden="1"/>
    <cellStyle name="Uwaga 3" xfId="43578" hidden="1"/>
    <cellStyle name="Uwaga 3" xfId="43580" hidden="1"/>
    <cellStyle name="Uwaga 3" xfId="43582" hidden="1"/>
    <cellStyle name="Uwaga 3" xfId="43593" hidden="1"/>
    <cellStyle name="Uwaga 3" xfId="43595" hidden="1"/>
    <cellStyle name="Uwaga 3" xfId="43597" hidden="1"/>
    <cellStyle name="Uwaga 3" xfId="43608" hidden="1"/>
    <cellStyle name="Uwaga 3" xfId="43610" hidden="1"/>
    <cellStyle name="Uwaga 3" xfId="43612" hidden="1"/>
    <cellStyle name="Uwaga 3" xfId="43623" hidden="1"/>
    <cellStyle name="Uwaga 3" xfId="43624" hidden="1"/>
    <cellStyle name="Uwaga 3" xfId="43625" hidden="1"/>
    <cellStyle name="Uwaga 3" xfId="43638" hidden="1"/>
    <cellStyle name="Uwaga 3" xfId="43640" hidden="1"/>
    <cellStyle name="Uwaga 3" xfId="43642" hidden="1"/>
    <cellStyle name="Uwaga 3" xfId="43653" hidden="1"/>
    <cellStyle name="Uwaga 3" xfId="43655" hidden="1"/>
    <cellStyle name="Uwaga 3" xfId="43657" hidden="1"/>
    <cellStyle name="Uwaga 3" xfId="43668" hidden="1"/>
    <cellStyle name="Uwaga 3" xfId="43670" hidden="1"/>
    <cellStyle name="Uwaga 3" xfId="43671" hidden="1"/>
    <cellStyle name="Uwaga 3" xfId="43683" hidden="1"/>
    <cellStyle name="Uwaga 3" xfId="43684" hidden="1"/>
    <cellStyle name="Uwaga 3" xfId="43685" hidden="1"/>
    <cellStyle name="Uwaga 3" xfId="43698" hidden="1"/>
    <cellStyle name="Uwaga 3" xfId="43700" hidden="1"/>
    <cellStyle name="Uwaga 3" xfId="43702" hidden="1"/>
    <cellStyle name="Uwaga 3" xfId="43713" hidden="1"/>
    <cellStyle name="Uwaga 3" xfId="43715" hidden="1"/>
    <cellStyle name="Uwaga 3" xfId="43717" hidden="1"/>
    <cellStyle name="Uwaga 3" xfId="43728" hidden="1"/>
    <cellStyle name="Uwaga 3" xfId="43730" hidden="1"/>
    <cellStyle name="Uwaga 3" xfId="43732" hidden="1"/>
    <cellStyle name="Uwaga 3" xfId="43743" hidden="1"/>
    <cellStyle name="Uwaga 3" xfId="43744" hidden="1"/>
    <cellStyle name="Uwaga 3" xfId="43746" hidden="1"/>
    <cellStyle name="Uwaga 3" xfId="43757" hidden="1"/>
    <cellStyle name="Uwaga 3" xfId="43759" hidden="1"/>
    <cellStyle name="Uwaga 3" xfId="43760" hidden="1"/>
    <cellStyle name="Uwaga 3" xfId="43769" hidden="1"/>
    <cellStyle name="Uwaga 3" xfId="43772" hidden="1"/>
    <cellStyle name="Uwaga 3" xfId="43774" hidden="1"/>
    <cellStyle name="Uwaga 3" xfId="43785" hidden="1"/>
    <cellStyle name="Uwaga 3" xfId="43787" hidden="1"/>
    <cellStyle name="Uwaga 3" xfId="43789" hidden="1"/>
    <cellStyle name="Uwaga 3" xfId="43801" hidden="1"/>
    <cellStyle name="Uwaga 3" xfId="43803" hidden="1"/>
    <cellStyle name="Uwaga 3" xfId="43805" hidden="1"/>
    <cellStyle name="Uwaga 3" xfId="43813" hidden="1"/>
    <cellStyle name="Uwaga 3" xfId="43815" hidden="1"/>
    <cellStyle name="Uwaga 3" xfId="43818" hidden="1"/>
    <cellStyle name="Uwaga 3" xfId="43808" hidden="1"/>
    <cellStyle name="Uwaga 3" xfId="43807" hidden="1"/>
    <cellStyle name="Uwaga 3" xfId="43806" hidden="1"/>
    <cellStyle name="Uwaga 3" xfId="43793" hidden="1"/>
    <cellStyle name="Uwaga 3" xfId="43792" hidden="1"/>
    <cellStyle name="Uwaga 3" xfId="43791" hidden="1"/>
    <cellStyle name="Uwaga 3" xfId="43778" hidden="1"/>
    <cellStyle name="Uwaga 3" xfId="43777" hidden="1"/>
    <cellStyle name="Uwaga 3" xfId="43776" hidden="1"/>
    <cellStyle name="Uwaga 3" xfId="43763" hidden="1"/>
    <cellStyle name="Uwaga 3" xfId="43762" hidden="1"/>
    <cellStyle name="Uwaga 3" xfId="43761" hidden="1"/>
    <cellStyle name="Uwaga 3" xfId="43748" hidden="1"/>
    <cellStyle name="Uwaga 3" xfId="43747" hidden="1"/>
    <cellStyle name="Uwaga 3" xfId="43745" hidden="1"/>
    <cellStyle name="Uwaga 3" xfId="43734" hidden="1"/>
    <cellStyle name="Uwaga 3" xfId="43731" hidden="1"/>
    <cellStyle name="Uwaga 3" xfId="43729" hidden="1"/>
    <cellStyle name="Uwaga 3" xfId="43719" hidden="1"/>
    <cellStyle name="Uwaga 3" xfId="43716" hidden="1"/>
    <cellStyle name="Uwaga 3" xfId="43714" hidden="1"/>
    <cellStyle name="Uwaga 3" xfId="43704" hidden="1"/>
    <cellStyle name="Uwaga 3" xfId="43701" hidden="1"/>
    <cellStyle name="Uwaga 3" xfId="43699" hidden="1"/>
    <cellStyle name="Uwaga 3" xfId="43689" hidden="1"/>
    <cellStyle name="Uwaga 3" xfId="43687" hidden="1"/>
    <cellStyle name="Uwaga 3" xfId="43686" hidden="1"/>
    <cellStyle name="Uwaga 3" xfId="43674" hidden="1"/>
    <cellStyle name="Uwaga 3" xfId="43672" hidden="1"/>
    <cellStyle name="Uwaga 3" xfId="43669" hidden="1"/>
    <cellStyle name="Uwaga 3" xfId="43659" hidden="1"/>
    <cellStyle name="Uwaga 3" xfId="43656" hidden="1"/>
    <cellStyle name="Uwaga 3" xfId="43654" hidden="1"/>
    <cellStyle name="Uwaga 3" xfId="43644" hidden="1"/>
    <cellStyle name="Uwaga 3" xfId="43641" hidden="1"/>
    <cellStyle name="Uwaga 3" xfId="43639" hidden="1"/>
    <cellStyle name="Uwaga 3" xfId="43629" hidden="1"/>
    <cellStyle name="Uwaga 3" xfId="43627" hidden="1"/>
    <cellStyle name="Uwaga 3" xfId="43626" hidden="1"/>
    <cellStyle name="Uwaga 3" xfId="43614" hidden="1"/>
    <cellStyle name="Uwaga 3" xfId="43611" hidden="1"/>
    <cellStyle name="Uwaga 3" xfId="43609" hidden="1"/>
    <cellStyle name="Uwaga 3" xfId="43599" hidden="1"/>
    <cellStyle name="Uwaga 3" xfId="43596" hidden="1"/>
    <cellStyle name="Uwaga 3" xfId="43594" hidden="1"/>
    <cellStyle name="Uwaga 3" xfId="43584" hidden="1"/>
    <cellStyle name="Uwaga 3" xfId="43581" hidden="1"/>
    <cellStyle name="Uwaga 3" xfId="43579" hidden="1"/>
    <cellStyle name="Uwaga 3" xfId="43569" hidden="1"/>
    <cellStyle name="Uwaga 3" xfId="43567" hidden="1"/>
    <cellStyle name="Uwaga 3" xfId="43566" hidden="1"/>
    <cellStyle name="Uwaga 3" xfId="43553" hidden="1"/>
    <cellStyle name="Uwaga 3" xfId="43550" hidden="1"/>
    <cellStyle name="Uwaga 3" xfId="43548" hidden="1"/>
    <cellStyle name="Uwaga 3" xfId="43538" hidden="1"/>
    <cellStyle name="Uwaga 3" xfId="43535" hidden="1"/>
    <cellStyle name="Uwaga 3" xfId="43533" hidden="1"/>
    <cellStyle name="Uwaga 3" xfId="43523" hidden="1"/>
    <cellStyle name="Uwaga 3" xfId="43520" hidden="1"/>
    <cellStyle name="Uwaga 3" xfId="43518" hidden="1"/>
    <cellStyle name="Uwaga 3" xfId="43509" hidden="1"/>
    <cellStyle name="Uwaga 3" xfId="43507" hidden="1"/>
    <cellStyle name="Uwaga 3" xfId="43506" hidden="1"/>
    <cellStyle name="Uwaga 3" xfId="43494" hidden="1"/>
    <cellStyle name="Uwaga 3" xfId="43492" hidden="1"/>
    <cellStyle name="Uwaga 3" xfId="43490" hidden="1"/>
    <cellStyle name="Uwaga 3" xfId="43479" hidden="1"/>
    <cellStyle name="Uwaga 3" xfId="43477" hidden="1"/>
    <cellStyle name="Uwaga 3" xfId="43475" hidden="1"/>
    <cellStyle name="Uwaga 3" xfId="43464" hidden="1"/>
    <cellStyle name="Uwaga 3" xfId="43462" hidden="1"/>
    <cellStyle name="Uwaga 3" xfId="43460" hidden="1"/>
    <cellStyle name="Uwaga 3" xfId="43449" hidden="1"/>
    <cellStyle name="Uwaga 3" xfId="43447" hidden="1"/>
    <cellStyle name="Uwaga 3" xfId="43446" hidden="1"/>
    <cellStyle name="Uwaga 3" xfId="43433" hidden="1"/>
    <cellStyle name="Uwaga 3" xfId="43430" hidden="1"/>
    <cellStyle name="Uwaga 3" xfId="43428" hidden="1"/>
    <cellStyle name="Uwaga 3" xfId="43418" hidden="1"/>
    <cellStyle name="Uwaga 3" xfId="43415" hidden="1"/>
    <cellStyle name="Uwaga 3" xfId="43413" hidden="1"/>
    <cellStyle name="Uwaga 3" xfId="43403" hidden="1"/>
    <cellStyle name="Uwaga 3" xfId="43400" hidden="1"/>
    <cellStyle name="Uwaga 3" xfId="43398" hidden="1"/>
    <cellStyle name="Uwaga 3" xfId="43389" hidden="1"/>
    <cellStyle name="Uwaga 3" xfId="43387" hidden="1"/>
    <cellStyle name="Uwaga 3" xfId="43385" hidden="1"/>
    <cellStyle name="Uwaga 3" xfId="43373" hidden="1"/>
    <cellStyle name="Uwaga 3" xfId="43370" hidden="1"/>
    <cellStyle name="Uwaga 3" xfId="43368" hidden="1"/>
    <cellStyle name="Uwaga 3" xfId="43358" hidden="1"/>
    <cellStyle name="Uwaga 3" xfId="43355" hidden="1"/>
    <cellStyle name="Uwaga 3" xfId="43353" hidden="1"/>
    <cellStyle name="Uwaga 3" xfId="43343" hidden="1"/>
    <cellStyle name="Uwaga 3" xfId="43340" hidden="1"/>
    <cellStyle name="Uwaga 3" xfId="43338" hidden="1"/>
    <cellStyle name="Uwaga 3" xfId="43331" hidden="1"/>
    <cellStyle name="Uwaga 3" xfId="43328" hidden="1"/>
    <cellStyle name="Uwaga 3" xfId="43326" hidden="1"/>
    <cellStyle name="Uwaga 3" xfId="43316" hidden="1"/>
    <cellStyle name="Uwaga 3" xfId="43313" hidden="1"/>
    <cellStyle name="Uwaga 3" xfId="43310" hidden="1"/>
    <cellStyle name="Uwaga 3" xfId="43301" hidden="1"/>
    <cellStyle name="Uwaga 3" xfId="43297" hidden="1"/>
    <cellStyle name="Uwaga 3" xfId="43294" hidden="1"/>
    <cellStyle name="Uwaga 3" xfId="43286" hidden="1"/>
    <cellStyle name="Uwaga 3" xfId="43283" hidden="1"/>
    <cellStyle name="Uwaga 3" xfId="43280" hidden="1"/>
    <cellStyle name="Uwaga 3" xfId="43271" hidden="1"/>
    <cellStyle name="Uwaga 3" xfId="43268" hidden="1"/>
    <cellStyle name="Uwaga 3" xfId="43265" hidden="1"/>
    <cellStyle name="Uwaga 3" xfId="43255" hidden="1"/>
    <cellStyle name="Uwaga 3" xfId="43251" hidden="1"/>
    <cellStyle name="Uwaga 3" xfId="43248" hidden="1"/>
    <cellStyle name="Uwaga 3" xfId="43239" hidden="1"/>
    <cellStyle name="Uwaga 3" xfId="43235" hidden="1"/>
    <cellStyle name="Uwaga 3" xfId="43233" hidden="1"/>
    <cellStyle name="Uwaga 3" xfId="43225" hidden="1"/>
    <cellStyle name="Uwaga 3" xfId="43221" hidden="1"/>
    <cellStyle name="Uwaga 3" xfId="43218" hidden="1"/>
    <cellStyle name="Uwaga 3" xfId="43211" hidden="1"/>
    <cellStyle name="Uwaga 3" xfId="43208" hidden="1"/>
    <cellStyle name="Uwaga 3" xfId="43205" hidden="1"/>
    <cellStyle name="Uwaga 3" xfId="43196" hidden="1"/>
    <cellStyle name="Uwaga 3" xfId="43191" hidden="1"/>
    <cellStyle name="Uwaga 3" xfId="43188" hidden="1"/>
    <cellStyle name="Uwaga 3" xfId="43181" hidden="1"/>
    <cellStyle name="Uwaga 3" xfId="43176" hidden="1"/>
    <cellStyle name="Uwaga 3" xfId="43173" hidden="1"/>
    <cellStyle name="Uwaga 3" xfId="43166" hidden="1"/>
    <cellStyle name="Uwaga 3" xfId="43161" hidden="1"/>
    <cellStyle name="Uwaga 3" xfId="43158" hidden="1"/>
    <cellStyle name="Uwaga 3" xfId="43152" hidden="1"/>
    <cellStyle name="Uwaga 3" xfId="43148" hidden="1"/>
    <cellStyle name="Uwaga 3" xfId="43145" hidden="1"/>
    <cellStyle name="Uwaga 3" xfId="43137" hidden="1"/>
    <cellStyle name="Uwaga 3" xfId="43132" hidden="1"/>
    <cellStyle name="Uwaga 3" xfId="43128" hidden="1"/>
    <cellStyle name="Uwaga 3" xfId="43122" hidden="1"/>
    <cellStyle name="Uwaga 3" xfId="43117" hidden="1"/>
    <cellStyle name="Uwaga 3" xfId="43113" hidden="1"/>
    <cellStyle name="Uwaga 3" xfId="43107" hidden="1"/>
    <cellStyle name="Uwaga 3" xfId="43102" hidden="1"/>
    <cellStyle name="Uwaga 3" xfId="43098" hidden="1"/>
    <cellStyle name="Uwaga 3" xfId="43093" hidden="1"/>
    <cellStyle name="Uwaga 3" xfId="43089" hidden="1"/>
    <cellStyle name="Uwaga 3" xfId="43085" hidden="1"/>
    <cellStyle name="Uwaga 3" xfId="43077" hidden="1"/>
    <cellStyle name="Uwaga 3" xfId="43072" hidden="1"/>
    <cellStyle name="Uwaga 3" xfId="43068" hidden="1"/>
    <cellStyle name="Uwaga 3" xfId="43062" hidden="1"/>
    <cellStyle name="Uwaga 3" xfId="43057" hidden="1"/>
    <cellStyle name="Uwaga 3" xfId="43053" hidden="1"/>
    <cellStyle name="Uwaga 3" xfId="43047" hidden="1"/>
    <cellStyle name="Uwaga 3" xfId="43042" hidden="1"/>
    <cellStyle name="Uwaga 3" xfId="43038" hidden="1"/>
    <cellStyle name="Uwaga 3" xfId="43034" hidden="1"/>
    <cellStyle name="Uwaga 3" xfId="43029" hidden="1"/>
    <cellStyle name="Uwaga 3" xfId="43024" hidden="1"/>
    <cellStyle name="Uwaga 3" xfId="43019" hidden="1"/>
    <cellStyle name="Uwaga 3" xfId="43015" hidden="1"/>
    <cellStyle name="Uwaga 3" xfId="43011" hidden="1"/>
    <cellStyle name="Uwaga 3" xfId="43004" hidden="1"/>
    <cellStyle name="Uwaga 3" xfId="43000" hidden="1"/>
    <cellStyle name="Uwaga 3" xfId="42995" hidden="1"/>
    <cellStyle name="Uwaga 3" xfId="42989" hidden="1"/>
    <cellStyle name="Uwaga 3" xfId="42985" hidden="1"/>
    <cellStyle name="Uwaga 3" xfId="42980" hidden="1"/>
    <cellStyle name="Uwaga 3" xfId="42974" hidden="1"/>
    <cellStyle name="Uwaga 3" xfId="42970" hidden="1"/>
    <cellStyle name="Uwaga 3" xfId="42965" hidden="1"/>
    <cellStyle name="Uwaga 3" xfId="42959" hidden="1"/>
    <cellStyle name="Uwaga 3" xfId="42955" hidden="1"/>
    <cellStyle name="Uwaga 3" xfId="42951" hidden="1"/>
    <cellStyle name="Uwaga 3" xfId="43811" hidden="1"/>
    <cellStyle name="Uwaga 3" xfId="43810" hidden="1"/>
    <cellStyle name="Uwaga 3" xfId="43809" hidden="1"/>
    <cellStyle name="Uwaga 3" xfId="43796" hidden="1"/>
    <cellStyle name="Uwaga 3" xfId="43795" hidden="1"/>
    <cellStyle name="Uwaga 3" xfId="43794" hidden="1"/>
    <cellStyle name="Uwaga 3" xfId="43781" hidden="1"/>
    <cellStyle name="Uwaga 3" xfId="43780" hidden="1"/>
    <cellStyle name="Uwaga 3" xfId="43779" hidden="1"/>
    <cellStyle name="Uwaga 3" xfId="43766" hidden="1"/>
    <cellStyle name="Uwaga 3" xfId="43765" hidden="1"/>
    <cellStyle name="Uwaga 3" xfId="43764" hidden="1"/>
    <cellStyle name="Uwaga 3" xfId="43751" hidden="1"/>
    <cellStyle name="Uwaga 3" xfId="43750" hidden="1"/>
    <cellStyle name="Uwaga 3" xfId="43749" hidden="1"/>
    <cellStyle name="Uwaga 3" xfId="43737" hidden="1"/>
    <cellStyle name="Uwaga 3" xfId="43735" hidden="1"/>
    <cellStyle name="Uwaga 3" xfId="43733" hidden="1"/>
    <cellStyle name="Uwaga 3" xfId="43722" hidden="1"/>
    <cellStyle name="Uwaga 3" xfId="43720" hidden="1"/>
    <cellStyle name="Uwaga 3" xfId="43718" hidden="1"/>
    <cellStyle name="Uwaga 3" xfId="43707" hidden="1"/>
    <cellStyle name="Uwaga 3" xfId="43705" hidden="1"/>
    <cellStyle name="Uwaga 3" xfId="43703" hidden="1"/>
    <cellStyle name="Uwaga 3" xfId="43692" hidden="1"/>
    <cellStyle name="Uwaga 3" xfId="43690" hidden="1"/>
    <cellStyle name="Uwaga 3" xfId="43688" hidden="1"/>
    <cellStyle name="Uwaga 3" xfId="43677" hidden="1"/>
    <cellStyle name="Uwaga 3" xfId="43675" hidden="1"/>
    <cellStyle name="Uwaga 3" xfId="43673" hidden="1"/>
    <cellStyle name="Uwaga 3" xfId="43662" hidden="1"/>
    <cellStyle name="Uwaga 3" xfId="43660" hidden="1"/>
    <cellStyle name="Uwaga 3" xfId="43658" hidden="1"/>
    <cellStyle name="Uwaga 3" xfId="43647" hidden="1"/>
    <cellStyle name="Uwaga 3" xfId="43645" hidden="1"/>
    <cellStyle name="Uwaga 3" xfId="43643" hidden="1"/>
    <cellStyle name="Uwaga 3" xfId="43632" hidden="1"/>
    <cellStyle name="Uwaga 3" xfId="43630" hidden="1"/>
    <cellStyle name="Uwaga 3" xfId="43628" hidden="1"/>
    <cellStyle name="Uwaga 3" xfId="43617" hidden="1"/>
    <cellStyle name="Uwaga 3" xfId="43615" hidden="1"/>
    <cellStyle name="Uwaga 3" xfId="43613" hidden="1"/>
    <cellStyle name="Uwaga 3" xfId="43602" hidden="1"/>
    <cellStyle name="Uwaga 3" xfId="43600" hidden="1"/>
    <cellStyle name="Uwaga 3" xfId="43598" hidden="1"/>
    <cellStyle name="Uwaga 3" xfId="43587" hidden="1"/>
    <cellStyle name="Uwaga 3" xfId="43585" hidden="1"/>
    <cellStyle name="Uwaga 3" xfId="43583" hidden="1"/>
    <cellStyle name="Uwaga 3" xfId="43572" hidden="1"/>
    <cellStyle name="Uwaga 3" xfId="43570" hidden="1"/>
    <cellStyle name="Uwaga 3" xfId="43568" hidden="1"/>
    <cellStyle name="Uwaga 3" xfId="43557" hidden="1"/>
    <cellStyle name="Uwaga 3" xfId="43555" hidden="1"/>
    <cellStyle name="Uwaga 3" xfId="43552" hidden="1"/>
    <cellStyle name="Uwaga 3" xfId="43542" hidden="1"/>
    <cellStyle name="Uwaga 3" xfId="43539" hidden="1"/>
    <cellStyle name="Uwaga 3" xfId="43536" hidden="1"/>
    <cellStyle name="Uwaga 3" xfId="43527" hidden="1"/>
    <cellStyle name="Uwaga 3" xfId="43525" hidden="1"/>
    <cellStyle name="Uwaga 3" xfId="43522" hidden="1"/>
    <cellStyle name="Uwaga 3" xfId="43512" hidden="1"/>
    <cellStyle name="Uwaga 3" xfId="43510" hidden="1"/>
    <cellStyle name="Uwaga 3" xfId="43508" hidden="1"/>
    <cellStyle name="Uwaga 3" xfId="43497" hidden="1"/>
    <cellStyle name="Uwaga 3" xfId="43495" hidden="1"/>
    <cellStyle name="Uwaga 3" xfId="43493" hidden="1"/>
    <cellStyle name="Uwaga 3" xfId="43482" hidden="1"/>
    <cellStyle name="Uwaga 3" xfId="43480" hidden="1"/>
    <cellStyle name="Uwaga 3" xfId="43478" hidden="1"/>
    <cellStyle name="Uwaga 3" xfId="43467" hidden="1"/>
    <cellStyle name="Uwaga 3" xfId="43465" hidden="1"/>
    <cellStyle name="Uwaga 3" xfId="43463" hidden="1"/>
    <cellStyle name="Uwaga 3" xfId="43452" hidden="1"/>
    <cellStyle name="Uwaga 3" xfId="43450" hidden="1"/>
    <cellStyle name="Uwaga 3" xfId="43448" hidden="1"/>
    <cellStyle name="Uwaga 3" xfId="43437" hidden="1"/>
    <cellStyle name="Uwaga 3" xfId="43435" hidden="1"/>
    <cellStyle name="Uwaga 3" xfId="43432" hidden="1"/>
    <cellStyle name="Uwaga 3" xfId="43422" hidden="1"/>
    <cellStyle name="Uwaga 3" xfId="43419" hidden="1"/>
    <cellStyle name="Uwaga 3" xfId="43416" hidden="1"/>
    <cellStyle name="Uwaga 3" xfId="43407" hidden="1"/>
    <cellStyle name="Uwaga 3" xfId="43404" hidden="1"/>
    <cellStyle name="Uwaga 3" xfId="43401" hidden="1"/>
    <cellStyle name="Uwaga 3" xfId="43392" hidden="1"/>
    <cellStyle name="Uwaga 3" xfId="43390" hidden="1"/>
    <cellStyle name="Uwaga 3" xfId="43388" hidden="1"/>
    <cellStyle name="Uwaga 3" xfId="43377" hidden="1"/>
    <cellStyle name="Uwaga 3" xfId="43374" hidden="1"/>
    <cellStyle name="Uwaga 3" xfId="43371" hidden="1"/>
    <cellStyle name="Uwaga 3" xfId="43362" hidden="1"/>
    <cellStyle name="Uwaga 3" xfId="43359" hidden="1"/>
    <cellStyle name="Uwaga 3" xfId="43356" hidden="1"/>
    <cellStyle name="Uwaga 3" xfId="43347" hidden="1"/>
    <cellStyle name="Uwaga 3" xfId="43344" hidden="1"/>
    <cellStyle name="Uwaga 3" xfId="43341" hidden="1"/>
    <cellStyle name="Uwaga 3" xfId="43334" hidden="1"/>
    <cellStyle name="Uwaga 3" xfId="43330" hidden="1"/>
    <cellStyle name="Uwaga 3" xfId="43327" hidden="1"/>
    <cellStyle name="Uwaga 3" xfId="43319" hidden="1"/>
    <cellStyle name="Uwaga 3" xfId="43315" hidden="1"/>
    <cellStyle name="Uwaga 3" xfId="43312" hidden="1"/>
    <cellStyle name="Uwaga 3" xfId="43304" hidden="1"/>
    <cellStyle name="Uwaga 3" xfId="43300" hidden="1"/>
    <cellStyle name="Uwaga 3" xfId="43296" hidden="1"/>
    <cellStyle name="Uwaga 3" xfId="43289" hidden="1"/>
    <cellStyle name="Uwaga 3" xfId="43285" hidden="1"/>
    <cellStyle name="Uwaga 3" xfId="43282" hidden="1"/>
    <cellStyle name="Uwaga 3" xfId="43274" hidden="1"/>
    <cellStyle name="Uwaga 3" xfId="43270" hidden="1"/>
    <cellStyle name="Uwaga 3" xfId="43267" hidden="1"/>
    <cellStyle name="Uwaga 3" xfId="43258" hidden="1"/>
    <cellStyle name="Uwaga 3" xfId="43253" hidden="1"/>
    <cellStyle name="Uwaga 3" xfId="43249" hidden="1"/>
    <cellStyle name="Uwaga 3" xfId="43243" hidden="1"/>
    <cellStyle name="Uwaga 3" xfId="43238" hidden="1"/>
    <cellStyle name="Uwaga 3" xfId="43234" hidden="1"/>
    <cellStyle name="Uwaga 3" xfId="43228" hidden="1"/>
    <cellStyle name="Uwaga 3" xfId="43223" hidden="1"/>
    <cellStyle name="Uwaga 3" xfId="43219" hidden="1"/>
    <cellStyle name="Uwaga 3" xfId="43214" hidden="1"/>
    <cellStyle name="Uwaga 3" xfId="43210" hidden="1"/>
    <cellStyle name="Uwaga 3" xfId="43206" hidden="1"/>
    <cellStyle name="Uwaga 3" xfId="43199" hidden="1"/>
    <cellStyle name="Uwaga 3" xfId="43194" hidden="1"/>
    <cellStyle name="Uwaga 3" xfId="43190" hidden="1"/>
    <cellStyle name="Uwaga 3" xfId="43183" hidden="1"/>
    <cellStyle name="Uwaga 3" xfId="43178" hidden="1"/>
    <cellStyle name="Uwaga 3" xfId="43174" hidden="1"/>
    <cellStyle name="Uwaga 3" xfId="43169" hidden="1"/>
    <cellStyle name="Uwaga 3" xfId="43164" hidden="1"/>
    <cellStyle name="Uwaga 3" xfId="43160" hidden="1"/>
    <cellStyle name="Uwaga 3" xfId="43154" hidden="1"/>
    <cellStyle name="Uwaga 3" xfId="43150" hidden="1"/>
    <cellStyle name="Uwaga 3" xfId="43147" hidden="1"/>
    <cellStyle name="Uwaga 3" xfId="43140" hidden="1"/>
    <cellStyle name="Uwaga 3" xfId="43135" hidden="1"/>
    <cellStyle name="Uwaga 3" xfId="43130" hidden="1"/>
    <cellStyle name="Uwaga 3" xfId="43124" hidden="1"/>
    <cellStyle name="Uwaga 3" xfId="43119" hidden="1"/>
    <cellStyle name="Uwaga 3" xfId="43114" hidden="1"/>
    <cellStyle name="Uwaga 3" xfId="43109" hidden="1"/>
    <cellStyle name="Uwaga 3" xfId="43104" hidden="1"/>
    <cellStyle name="Uwaga 3" xfId="43099" hidden="1"/>
    <cellStyle name="Uwaga 3" xfId="43095" hidden="1"/>
    <cellStyle name="Uwaga 3" xfId="43091" hidden="1"/>
    <cellStyle name="Uwaga 3" xfId="43086" hidden="1"/>
    <cellStyle name="Uwaga 3" xfId="43079" hidden="1"/>
    <cellStyle name="Uwaga 3" xfId="43074" hidden="1"/>
    <cellStyle name="Uwaga 3" xfId="43069" hidden="1"/>
    <cellStyle name="Uwaga 3" xfId="43063" hidden="1"/>
    <cellStyle name="Uwaga 3" xfId="43058" hidden="1"/>
    <cellStyle name="Uwaga 3" xfId="43054" hidden="1"/>
    <cellStyle name="Uwaga 3" xfId="43049" hidden="1"/>
    <cellStyle name="Uwaga 3" xfId="43044" hidden="1"/>
    <cellStyle name="Uwaga 3" xfId="43039" hidden="1"/>
    <cellStyle name="Uwaga 3" xfId="43035" hidden="1"/>
    <cellStyle name="Uwaga 3" xfId="43030" hidden="1"/>
    <cellStyle name="Uwaga 3" xfId="43025" hidden="1"/>
    <cellStyle name="Uwaga 3" xfId="43020" hidden="1"/>
    <cellStyle name="Uwaga 3" xfId="43016" hidden="1"/>
    <cellStyle name="Uwaga 3" xfId="43012" hidden="1"/>
    <cellStyle name="Uwaga 3" xfId="43005" hidden="1"/>
    <cellStyle name="Uwaga 3" xfId="43001" hidden="1"/>
    <cellStyle name="Uwaga 3" xfId="42996" hidden="1"/>
    <cellStyle name="Uwaga 3" xfId="42990" hidden="1"/>
    <cellStyle name="Uwaga 3" xfId="42986" hidden="1"/>
    <cellStyle name="Uwaga 3" xfId="42981" hidden="1"/>
    <cellStyle name="Uwaga 3" xfId="42975" hidden="1"/>
    <cellStyle name="Uwaga 3" xfId="42971" hidden="1"/>
    <cellStyle name="Uwaga 3" xfId="42967" hidden="1"/>
    <cellStyle name="Uwaga 3" xfId="42960" hidden="1"/>
    <cellStyle name="Uwaga 3" xfId="42956" hidden="1"/>
    <cellStyle name="Uwaga 3" xfId="42952" hidden="1"/>
    <cellStyle name="Uwaga 3" xfId="43816" hidden="1"/>
    <cellStyle name="Uwaga 3" xfId="43814" hidden="1"/>
    <cellStyle name="Uwaga 3" xfId="43812" hidden="1"/>
    <cellStyle name="Uwaga 3" xfId="43799" hidden="1"/>
    <cellStyle name="Uwaga 3" xfId="43798" hidden="1"/>
    <cellStyle name="Uwaga 3" xfId="43797" hidden="1"/>
    <cellStyle name="Uwaga 3" xfId="43784" hidden="1"/>
    <cellStyle name="Uwaga 3" xfId="43783" hidden="1"/>
    <cellStyle name="Uwaga 3" xfId="43782" hidden="1"/>
    <cellStyle name="Uwaga 3" xfId="43770" hidden="1"/>
    <cellStyle name="Uwaga 3" xfId="43768" hidden="1"/>
    <cellStyle name="Uwaga 3" xfId="43767" hidden="1"/>
    <cellStyle name="Uwaga 3" xfId="43754" hidden="1"/>
    <cellStyle name="Uwaga 3" xfId="43753" hidden="1"/>
    <cellStyle name="Uwaga 3" xfId="43752" hidden="1"/>
    <cellStyle name="Uwaga 3" xfId="43740" hidden="1"/>
    <cellStyle name="Uwaga 3" xfId="43738" hidden="1"/>
    <cellStyle name="Uwaga 3" xfId="43736" hidden="1"/>
    <cellStyle name="Uwaga 3" xfId="43725" hidden="1"/>
    <cellStyle name="Uwaga 3" xfId="43723" hidden="1"/>
    <cellStyle name="Uwaga 3" xfId="43721" hidden="1"/>
    <cellStyle name="Uwaga 3" xfId="43710" hidden="1"/>
    <cellStyle name="Uwaga 3" xfId="43708" hidden="1"/>
    <cellStyle name="Uwaga 3" xfId="43706" hidden="1"/>
    <cellStyle name="Uwaga 3" xfId="43695" hidden="1"/>
    <cellStyle name="Uwaga 3" xfId="43693" hidden="1"/>
    <cellStyle name="Uwaga 3" xfId="43691" hidden="1"/>
    <cellStyle name="Uwaga 3" xfId="43680" hidden="1"/>
    <cellStyle name="Uwaga 3" xfId="43678" hidden="1"/>
    <cellStyle name="Uwaga 3" xfId="43676" hidden="1"/>
    <cellStyle name="Uwaga 3" xfId="43665" hidden="1"/>
    <cellStyle name="Uwaga 3" xfId="43663" hidden="1"/>
    <cellStyle name="Uwaga 3" xfId="43661" hidden="1"/>
    <cellStyle name="Uwaga 3" xfId="43650" hidden="1"/>
    <cellStyle name="Uwaga 3" xfId="43648" hidden="1"/>
    <cellStyle name="Uwaga 3" xfId="43646" hidden="1"/>
    <cellStyle name="Uwaga 3" xfId="43635" hidden="1"/>
    <cellStyle name="Uwaga 3" xfId="43633" hidden="1"/>
    <cellStyle name="Uwaga 3" xfId="43631" hidden="1"/>
    <cellStyle name="Uwaga 3" xfId="43620" hidden="1"/>
    <cellStyle name="Uwaga 3" xfId="43618" hidden="1"/>
    <cellStyle name="Uwaga 3" xfId="43616" hidden="1"/>
    <cellStyle name="Uwaga 3" xfId="43605" hidden="1"/>
    <cellStyle name="Uwaga 3" xfId="43603" hidden="1"/>
    <cellStyle name="Uwaga 3" xfId="43601" hidden="1"/>
    <cellStyle name="Uwaga 3" xfId="43590" hidden="1"/>
    <cellStyle name="Uwaga 3" xfId="43588" hidden="1"/>
    <cellStyle name="Uwaga 3" xfId="43586" hidden="1"/>
    <cellStyle name="Uwaga 3" xfId="43575" hidden="1"/>
    <cellStyle name="Uwaga 3" xfId="43573" hidden="1"/>
    <cellStyle name="Uwaga 3" xfId="43571" hidden="1"/>
    <cellStyle name="Uwaga 3" xfId="43560" hidden="1"/>
    <cellStyle name="Uwaga 3" xfId="43558" hidden="1"/>
    <cellStyle name="Uwaga 3" xfId="43556" hidden="1"/>
    <cellStyle name="Uwaga 3" xfId="43545" hidden="1"/>
    <cellStyle name="Uwaga 3" xfId="43543" hidden="1"/>
    <cellStyle name="Uwaga 3" xfId="43541" hidden="1"/>
    <cellStyle name="Uwaga 3" xfId="43530" hidden="1"/>
    <cellStyle name="Uwaga 3" xfId="43528" hidden="1"/>
    <cellStyle name="Uwaga 3" xfId="43526" hidden="1"/>
    <cellStyle name="Uwaga 3" xfId="43515" hidden="1"/>
    <cellStyle name="Uwaga 3" xfId="43513" hidden="1"/>
    <cellStyle name="Uwaga 3" xfId="43511" hidden="1"/>
    <cellStyle name="Uwaga 3" xfId="43500" hidden="1"/>
    <cellStyle name="Uwaga 3" xfId="43498" hidden="1"/>
    <cellStyle name="Uwaga 3" xfId="43496" hidden="1"/>
    <cellStyle name="Uwaga 3" xfId="43485" hidden="1"/>
    <cellStyle name="Uwaga 3" xfId="43483" hidden="1"/>
    <cellStyle name="Uwaga 3" xfId="43481" hidden="1"/>
    <cellStyle name="Uwaga 3" xfId="43470" hidden="1"/>
    <cellStyle name="Uwaga 3" xfId="43468" hidden="1"/>
    <cellStyle name="Uwaga 3" xfId="43466" hidden="1"/>
    <cellStyle name="Uwaga 3" xfId="43455" hidden="1"/>
    <cellStyle name="Uwaga 3" xfId="43453" hidden="1"/>
    <cellStyle name="Uwaga 3" xfId="43451" hidden="1"/>
    <cellStyle name="Uwaga 3" xfId="43440" hidden="1"/>
    <cellStyle name="Uwaga 3" xfId="43438" hidden="1"/>
    <cellStyle name="Uwaga 3" xfId="43436" hidden="1"/>
    <cellStyle name="Uwaga 3" xfId="43425" hidden="1"/>
    <cellStyle name="Uwaga 3" xfId="43423" hidden="1"/>
    <cellStyle name="Uwaga 3" xfId="43420" hidden="1"/>
    <cellStyle name="Uwaga 3" xfId="43410" hidden="1"/>
    <cellStyle name="Uwaga 3" xfId="43408" hidden="1"/>
    <cellStyle name="Uwaga 3" xfId="43406" hidden="1"/>
    <cellStyle name="Uwaga 3" xfId="43395" hidden="1"/>
    <cellStyle name="Uwaga 3" xfId="43393" hidden="1"/>
    <cellStyle name="Uwaga 3" xfId="43391" hidden="1"/>
    <cellStyle name="Uwaga 3" xfId="43380" hidden="1"/>
    <cellStyle name="Uwaga 3" xfId="43378" hidden="1"/>
    <cellStyle name="Uwaga 3" xfId="43375" hidden="1"/>
    <cellStyle name="Uwaga 3" xfId="43365" hidden="1"/>
    <cellStyle name="Uwaga 3" xfId="43363" hidden="1"/>
    <cellStyle name="Uwaga 3" xfId="43360" hidden="1"/>
    <cellStyle name="Uwaga 3" xfId="43350" hidden="1"/>
    <cellStyle name="Uwaga 3" xfId="43348" hidden="1"/>
    <cellStyle name="Uwaga 3" xfId="43345" hidden="1"/>
    <cellStyle name="Uwaga 3" xfId="43336" hidden="1"/>
    <cellStyle name="Uwaga 3" xfId="43333" hidden="1"/>
    <cellStyle name="Uwaga 3" xfId="43329" hidden="1"/>
    <cellStyle name="Uwaga 3" xfId="43321" hidden="1"/>
    <cellStyle name="Uwaga 3" xfId="43318" hidden="1"/>
    <cellStyle name="Uwaga 3" xfId="43314" hidden="1"/>
    <cellStyle name="Uwaga 3" xfId="43306" hidden="1"/>
    <cellStyle name="Uwaga 3" xfId="43303" hidden="1"/>
    <cellStyle name="Uwaga 3" xfId="43299" hidden="1"/>
    <cellStyle name="Uwaga 3" xfId="43291" hidden="1"/>
    <cellStyle name="Uwaga 3" xfId="43288" hidden="1"/>
    <cellStyle name="Uwaga 3" xfId="43284" hidden="1"/>
    <cellStyle name="Uwaga 3" xfId="43276" hidden="1"/>
    <cellStyle name="Uwaga 3" xfId="43273" hidden="1"/>
    <cellStyle name="Uwaga 3" xfId="43269" hidden="1"/>
    <cellStyle name="Uwaga 3" xfId="43261" hidden="1"/>
    <cellStyle name="Uwaga 3" xfId="43257" hidden="1"/>
    <cellStyle name="Uwaga 3" xfId="43252" hidden="1"/>
    <cellStyle name="Uwaga 3" xfId="43246" hidden="1"/>
    <cellStyle name="Uwaga 3" xfId="43242" hidden="1"/>
    <cellStyle name="Uwaga 3" xfId="43237" hidden="1"/>
    <cellStyle name="Uwaga 3" xfId="43231" hidden="1"/>
    <cellStyle name="Uwaga 3" xfId="43227" hidden="1"/>
    <cellStyle name="Uwaga 3" xfId="43222" hidden="1"/>
    <cellStyle name="Uwaga 3" xfId="43216" hidden="1"/>
    <cellStyle name="Uwaga 3" xfId="43213" hidden="1"/>
    <cellStyle name="Uwaga 3" xfId="43209" hidden="1"/>
    <cellStyle name="Uwaga 3" xfId="43201" hidden="1"/>
    <cellStyle name="Uwaga 3" xfId="43198" hidden="1"/>
    <cellStyle name="Uwaga 3" xfId="43193" hidden="1"/>
    <cellStyle name="Uwaga 3" xfId="43186" hidden="1"/>
    <cellStyle name="Uwaga 3" xfId="43182" hidden="1"/>
    <cellStyle name="Uwaga 3" xfId="43177" hidden="1"/>
    <cellStyle name="Uwaga 3" xfId="43171" hidden="1"/>
    <cellStyle name="Uwaga 3" xfId="43167" hidden="1"/>
    <cellStyle name="Uwaga 3" xfId="43162" hidden="1"/>
    <cellStyle name="Uwaga 3" xfId="43156" hidden="1"/>
    <cellStyle name="Uwaga 3" xfId="43153" hidden="1"/>
    <cellStyle name="Uwaga 3" xfId="43149" hidden="1"/>
    <cellStyle name="Uwaga 3" xfId="43141" hidden="1"/>
    <cellStyle name="Uwaga 3" xfId="43136" hidden="1"/>
    <cellStyle name="Uwaga 3" xfId="43131" hidden="1"/>
    <cellStyle name="Uwaga 3" xfId="43126" hidden="1"/>
    <cellStyle name="Uwaga 3" xfId="43121" hidden="1"/>
    <cellStyle name="Uwaga 3" xfId="43116" hidden="1"/>
    <cellStyle name="Uwaga 3" xfId="43111" hidden="1"/>
    <cellStyle name="Uwaga 3" xfId="43106" hidden="1"/>
    <cellStyle name="Uwaga 3" xfId="43101" hidden="1"/>
    <cellStyle name="Uwaga 3" xfId="43096" hidden="1"/>
    <cellStyle name="Uwaga 3" xfId="43092" hidden="1"/>
    <cellStyle name="Uwaga 3" xfId="43087" hidden="1"/>
    <cellStyle name="Uwaga 3" xfId="43080" hidden="1"/>
    <cellStyle name="Uwaga 3" xfId="43075" hidden="1"/>
    <cellStyle name="Uwaga 3" xfId="43070" hidden="1"/>
    <cellStyle name="Uwaga 3" xfId="43065" hidden="1"/>
    <cellStyle name="Uwaga 3" xfId="43060" hidden="1"/>
    <cellStyle name="Uwaga 3" xfId="43055" hidden="1"/>
    <cellStyle name="Uwaga 3" xfId="43050" hidden="1"/>
    <cellStyle name="Uwaga 3" xfId="43045" hidden="1"/>
    <cellStyle name="Uwaga 3" xfId="43040" hidden="1"/>
    <cellStyle name="Uwaga 3" xfId="43036" hidden="1"/>
    <cellStyle name="Uwaga 3" xfId="43031" hidden="1"/>
    <cellStyle name="Uwaga 3" xfId="43026" hidden="1"/>
    <cellStyle name="Uwaga 3" xfId="43021" hidden="1"/>
    <cellStyle name="Uwaga 3" xfId="43017" hidden="1"/>
    <cellStyle name="Uwaga 3" xfId="43013" hidden="1"/>
    <cellStyle name="Uwaga 3" xfId="43006" hidden="1"/>
    <cellStyle name="Uwaga 3" xfId="43002" hidden="1"/>
    <cellStyle name="Uwaga 3" xfId="42997" hidden="1"/>
    <cellStyle name="Uwaga 3" xfId="42991" hidden="1"/>
    <cellStyle name="Uwaga 3" xfId="42987" hidden="1"/>
    <cellStyle name="Uwaga 3" xfId="42982" hidden="1"/>
    <cellStyle name="Uwaga 3" xfId="42976" hidden="1"/>
    <cellStyle name="Uwaga 3" xfId="42972" hidden="1"/>
    <cellStyle name="Uwaga 3" xfId="42968" hidden="1"/>
    <cellStyle name="Uwaga 3" xfId="42961" hidden="1"/>
    <cellStyle name="Uwaga 3" xfId="42957" hidden="1"/>
    <cellStyle name="Uwaga 3" xfId="42953" hidden="1"/>
    <cellStyle name="Uwaga 3" xfId="43820" hidden="1"/>
    <cellStyle name="Uwaga 3" xfId="43819" hidden="1"/>
    <cellStyle name="Uwaga 3" xfId="43817" hidden="1"/>
    <cellStyle name="Uwaga 3" xfId="43804" hidden="1"/>
    <cellStyle name="Uwaga 3" xfId="43802" hidden="1"/>
    <cellStyle name="Uwaga 3" xfId="43800" hidden="1"/>
    <cellStyle name="Uwaga 3" xfId="43790" hidden="1"/>
    <cellStyle name="Uwaga 3" xfId="43788" hidden="1"/>
    <cellStyle name="Uwaga 3" xfId="43786" hidden="1"/>
    <cellStyle name="Uwaga 3" xfId="43775" hidden="1"/>
    <cellStyle name="Uwaga 3" xfId="43773" hidden="1"/>
    <cellStyle name="Uwaga 3" xfId="43771" hidden="1"/>
    <cellStyle name="Uwaga 3" xfId="43758" hidden="1"/>
    <cellStyle name="Uwaga 3" xfId="43756" hidden="1"/>
    <cellStyle name="Uwaga 3" xfId="43755" hidden="1"/>
    <cellStyle name="Uwaga 3" xfId="43742" hidden="1"/>
    <cellStyle name="Uwaga 3" xfId="43741" hidden="1"/>
    <cellStyle name="Uwaga 3" xfId="43739" hidden="1"/>
    <cellStyle name="Uwaga 3" xfId="43727" hidden="1"/>
    <cellStyle name="Uwaga 3" xfId="43726" hidden="1"/>
    <cellStyle name="Uwaga 3" xfId="43724" hidden="1"/>
    <cellStyle name="Uwaga 3" xfId="43712" hidden="1"/>
    <cellStyle name="Uwaga 3" xfId="43711" hidden="1"/>
    <cellStyle name="Uwaga 3" xfId="43709" hidden="1"/>
    <cellStyle name="Uwaga 3" xfId="43697" hidden="1"/>
    <cellStyle name="Uwaga 3" xfId="43696" hidden="1"/>
    <cellStyle name="Uwaga 3" xfId="43694" hidden="1"/>
    <cellStyle name="Uwaga 3" xfId="43682" hidden="1"/>
    <cellStyle name="Uwaga 3" xfId="43681" hidden="1"/>
    <cellStyle name="Uwaga 3" xfId="43679" hidden="1"/>
    <cellStyle name="Uwaga 3" xfId="43667" hidden="1"/>
    <cellStyle name="Uwaga 3" xfId="43666" hidden="1"/>
    <cellStyle name="Uwaga 3" xfId="43664" hidden="1"/>
    <cellStyle name="Uwaga 3" xfId="43652" hidden="1"/>
    <cellStyle name="Uwaga 3" xfId="43651" hidden="1"/>
    <cellStyle name="Uwaga 3" xfId="43649" hidden="1"/>
    <cellStyle name="Uwaga 3" xfId="43637" hidden="1"/>
    <cellStyle name="Uwaga 3" xfId="43636" hidden="1"/>
    <cellStyle name="Uwaga 3" xfId="43634" hidden="1"/>
    <cellStyle name="Uwaga 3" xfId="43622" hidden="1"/>
    <cellStyle name="Uwaga 3" xfId="43621" hidden="1"/>
    <cellStyle name="Uwaga 3" xfId="43619" hidden="1"/>
    <cellStyle name="Uwaga 3" xfId="43607" hidden="1"/>
    <cellStyle name="Uwaga 3" xfId="43606" hidden="1"/>
    <cellStyle name="Uwaga 3" xfId="43604" hidden="1"/>
    <cellStyle name="Uwaga 3" xfId="43592" hidden="1"/>
    <cellStyle name="Uwaga 3" xfId="43591" hidden="1"/>
    <cellStyle name="Uwaga 3" xfId="43589" hidden="1"/>
    <cellStyle name="Uwaga 3" xfId="43577" hidden="1"/>
    <cellStyle name="Uwaga 3" xfId="43576" hidden="1"/>
    <cellStyle name="Uwaga 3" xfId="43574" hidden="1"/>
    <cellStyle name="Uwaga 3" xfId="43562" hidden="1"/>
    <cellStyle name="Uwaga 3" xfId="43561" hidden="1"/>
    <cellStyle name="Uwaga 3" xfId="43559" hidden="1"/>
    <cellStyle name="Uwaga 3" xfId="43547" hidden="1"/>
    <cellStyle name="Uwaga 3" xfId="43546" hidden="1"/>
    <cellStyle name="Uwaga 3" xfId="43544" hidden="1"/>
    <cellStyle name="Uwaga 3" xfId="43532" hidden="1"/>
    <cellStyle name="Uwaga 3" xfId="43531" hidden="1"/>
    <cellStyle name="Uwaga 3" xfId="43529" hidden="1"/>
    <cellStyle name="Uwaga 3" xfId="43517" hidden="1"/>
    <cellStyle name="Uwaga 3" xfId="43516" hidden="1"/>
    <cellStyle name="Uwaga 3" xfId="43514" hidden="1"/>
    <cellStyle name="Uwaga 3" xfId="43502" hidden="1"/>
    <cellStyle name="Uwaga 3" xfId="43501" hidden="1"/>
    <cellStyle name="Uwaga 3" xfId="43499" hidden="1"/>
    <cellStyle name="Uwaga 3" xfId="43487" hidden="1"/>
    <cellStyle name="Uwaga 3" xfId="43486" hidden="1"/>
    <cellStyle name="Uwaga 3" xfId="43484" hidden="1"/>
    <cellStyle name="Uwaga 3" xfId="43472" hidden="1"/>
    <cellStyle name="Uwaga 3" xfId="43471" hidden="1"/>
    <cellStyle name="Uwaga 3" xfId="43469" hidden="1"/>
    <cellStyle name="Uwaga 3" xfId="43457" hidden="1"/>
    <cellStyle name="Uwaga 3" xfId="43456" hidden="1"/>
    <cellStyle name="Uwaga 3" xfId="43454" hidden="1"/>
    <cellStyle name="Uwaga 3" xfId="43442" hidden="1"/>
    <cellStyle name="Uwaga 3" xfId="43441" hidden="1"/>
    <cellStyle name="Uwaga 3" xfId="43439" hidden="1"/>
    <cellStyle name="Uwaga 3" xfId="43427" hidden="1"/>
    <cellStyle name="Uwaga 3" xfId="43426" hidden="1"/>
    <cellStyle name="Uwaga 3" xfId="43424" hidden="1"/>
    <cellStyle name="Uwaga 3" xfId="43412" hidden="1"/>
    <cellStyle name="Uwaga 3" xfId="43411" hidden="1"/>
    <cellStyle name="Uwaga 3" xfId="43409" hidden="1"/>
    <cellStyle name="Uwaga 3" xfId="43397" hidden="1"/>
    <cellStyle name="Uwaga 3" xfId="43396" hidden="1"/>
    <cellStyle name="Uwaga 3" xfId="43394" hidden="1"/>
    <cellStyle name="Uwaga 3" xfId="43382" hidden="1"/>
    <cellStyle name="Uwaga 3" xfId="43381" hidden="1"/>
    <cellStyle name="Uwaga 3" xfId="43379" hidden="1"/>
    <cellStyle name="Uwaga 3" xfId="43367" hidden="1"/>
    <cellStyle name="Uwaga 3" xfId="43366" hidden="1"/>
    <cellStyle name="Uwaga 3" xfId="43364" hidden="1"/>
    <cellStyle name="Uwaga 3" xfId="43352" hidden="1"/>
    <cellStyle name="Uwaga 3" xfId="43351" hidden="1"/>
    <cellStyle name="Uwaga 3" xfId="43349" hidden="1"/>
    <cellStyle name="Uwaga 3" xfId="43337" hidden="1"/>
    <cellStyle name="Uwaga 3" xfId="43335" hidden="1"/>
    <cellStyle name="Uwaga 3" xfId="43332" hidden="1"/>
    <cellStyle name="Uwaga 3" xfId="43322" hidden="1"/>
    <cellStyle name="Uwaga 3" xfId="43320" hidden="1"/>
    <cellStyle name="Uwaga 3" xfId="43317" hidden="1"/>
    <cellStyle name="Uwaga 3" xfId="43307" hidden="1"/>
    <cellStyle name="Uwaga 3" xfId="43305" hidden="1"/>
    <cellStyle name="Uwaga 3" xfId="43302" hidden="1"/>
    <cellStyle name="Uwaga 3" xfId="43292" hidden="1"/>
    <cellStyle name="Uwaga 3" xfId="43290" hidden="1"/>
    <cellStyle name="Uwaga 3" xfId="43287" hidden="1"/>
    <cellStyle name="Uwaga 3" xfId="43277" hidden="1"/>
    <cellStyle name="Uwaga 3" xfId="43275" hidden="1"/>
    <cellStyle name="Uwaga 3" xfId="43272" hidden="1"/>
    <cellStyle name="Uwaga 3" xfId="43262" hidden="1"/>
    <cellStyle name="Uwaga 3" xfId="43260" hidden="1"/>
    <cellStyle name="Uwaga 3" xfId="43256" hidden="1"/>
    <cellStyle name="Uwaga 3" xfId="43247" hidden="1"/>
    <cellStyle name="Uwaga 3" xfId="43244" hidden="1"/>
    <cellStyle name="Uwaga 3" xfId="43240" hidden="1"/>
    <cellStyle name="Uwaga 3" xfId="43232" hidden="1"/>
    <cellStyle name="Uwaga 3" xfId="43230" hidden="1"/>
    <cellStyle name="Uwaga 3" xfId="43226" hidden="1"/>
    <cellStyle name="Uwaga 3" xfId="43217" hidden="1"/>
    <cellStyle name="Uwaga 3" xfId="43215" hidden="1"/>
    <cellStyle name="Uwaga 3" xfId="43212" hidden="1"/>
    <cellStyle name="Uwaga 3" xfId="43202" hidden="1"/>
    <cellStyle name="Uwaga 3" xfId="43200" hidden="1"/>
    <cellStyle name="Uwaga 3" xfId="43195" hidden="1"/>
    <cellStyle name="Uwaga 3" xfId="43187" hidden="1"/>
    <cellStyle name="Uwaga 3" xfId="43185" hidden="1"/>
    <cellStyle name="Uwaga 3" xfId="43180" hidden="1"/>
    <cellStyle name="Uwaga 3" xfId="43172" hidden="1"/>
    <cellStyle name="Uwaga 3" xfId="43170" hidden="1"/>
    <cellStyle name="Uwaga 3" xfId="43165" hidden="1"/>
    <cellStyle name="Uwaga 3" xfId="43157" hidden="1"/>
    <cellStyle name="Uwaga 3" xfId="43155" hidden="1"/>
    <cellStyle name="Uwaga 3" xfId="43151" hidden="1"/>
    <cellStyle name="Uwaga 3" xfId="43142" hidden="1"/>
    <cellStyle name="Uwaga 3" xfId="43139" hidden="1"/>
    <cellStyle name="Uwaga 3" xfId="43134" hidden="1"/>
    <cellStyle name="Uwaga 3" xfId="43127" hidden="1"/>
    <cellStyle name="Uwaga 3" xfId="43123" hidden="1"/>
    <cellStyle name="Uwaga 3" xfId="43118" hidden="1"/>
    <cellStyle name="Uwaga 3" xfId="43112" hidden="1"/>
    <cellStyle name="Uwaga 3" xfId="43108" hidden="1"/>
    <cellStyle name="Uwaga 3" xfId="43103" hidden="1"/>
    <cellStyle name="Uwaga 3" xfId="43097" hidden="1"/>
    <cellStyle name="Uwaga 3" xfId="43094" hidden="1"/>
    <cellStyle name="Uwaga 3" xfId="43090" hidden="1"/>
    <cellStyle name="Uwaga 3" xfId="43081" hidden="1"/>
    <cellStyle name="Uwaga 3" xfId="43076" hidden="1"/>
    <cellStyle name="Uwaga 3" xfId="43071" hidden="1"/>
    <cellStyle name="Uwaga 3" xfId="43066" hidden="1"/>
    <cellStyle name="Uwaga 3" xfId="43061" hidden="1"/>
    <cellStyle name="Uwaga 3" xfId="43056" hidden="1"/>
    <cellStyle name="Uwaga 3" xfId="43051" hidden="1"/>
    <cellStyle name="Uwaga 3" xfId="43046" hidden="1"/>
    <cellStyle name="Uwaga 3" xfId="43041" hidden="1"/>
    <cellStyle name="Uwaga 3" xfId="43037" hidden="1"/>
    <cellStyle name="Uwaga 3" xfId="43032" hidden="1"/>
    <cellStyle name="Uwaga 3" xfId="43027" hidden="1"/>
    <cellStyle name="Uwaga 3" xfId="43022" hidden="1"/>
    <cellStyle name="Uwaga 3" xfId="43018" hidden="1"/>
    <cellStyle name="Uwaga 3" xfId="43014" hidden="1"/>
    <cellStyle name="Uwaga 3" xfId="43007" hidden="1"/>
    <cellStyle name="Uwaga 3" xfId="43003" hidden="1"/>
    <cellStyle name="Uwaga 3" xfId="42998" hidden="1"/>
    <cellStyle name="Uwaga 3" xfId="42992" hidden="1"/>
    <cellStyle name="Uwaga 3" xfId="42988" hidden="1"/>
    <cellStyle name="Uwaga 3" xfId="42983" hidden="1"/>
    <cellStyle name="Uwaga 3" xfId="42977" hidden="1"/>
    <cellStyle name="Uwaga 3" xfId="42973" hidden="1"/>
    <cellStyle name="Uwaga 3" xfId="42969" hidden="1"/>
    <cellStyle name="Uwaga 3" xfId="42962" hidden="1"/>
    <cellStyle name="Uwaga 3" xfId="42958" hidden="1"/>
    <cellStyle name="Uwaga 3" xfId="42954" hidden="1"/>
    <cellStyle name="Uwaga 3" xfId="41999" hidden="1"/>
    <cellStyle name="Uwaga 3" xfId="41998" hidden="1"/>
    <cellStyle name="Uwaga 3" xfId="41997" hidden="1"/>
    <cellStyle name="Uwaga 3" xfId="41990" hidden="1"/>
    <cellStyle name="Uwaga 3" xfId="41989" hidden="1"/>
    <cellStyle name="Uwaga 3" xfId="41988" hidden="1"/>
    <cellStyle name="Uwaga 3" xfId="41981" hidden="1"/>
    <cellStyle name="Uwaga 3" xfId="41980" hidden="1"/>
    <cellStyle name="Uwaga 3" xfId="41979" hidden="1"/>
    <cellStyle name="Uwaga 3" xfId="41972" hidden="1"/>
    <cellStyle name="Uwaga 3" xfId="41971" hidden="1"/>
    <cellStyle name="Uwaga 3" xfId="41970" hidden="1"/>
    <cellStyle name="Uwaga 3" xfId="41963" hidden="1"/>
    <cellStyle name="Uwaga 3" xfId="41962" hidden="1"/>
    <cellStyle name="Uwaga 3" xfId="41961" hidden="1"/>
    <cellStyle name="Uwaga 3" xfId="41954" hidden="1"/>
    <cellStyle name="Uwaga 3" xfId="41953" hidden="1"/>
    <cellStyle name="Uwaga 3" xfId="41951" hidden="1"/>
    <cellStyle name="Uwaga 3" xfId="41945" hidden="1"/>
    <cellStyle name="Uwaga 3" xfId="41944" hidden="1"/>
    <cellStyle name="Uwaga 3" xfId="41942" hidden="1"/>
    <cellStyle name="Uwaga 3" xfId="41936" hidden="1"/>
    <cellStyle name="Uwaga 3" xfId="41935" hidden="1"/>
    <cellStyle name="Uwaga 3" xfId="41933" hidden="1"/>
    <cellStyle name="Uwaga 3" xfId="41927" hidden="1"/>
    <cellStyle name="Uwaga 3" xfId="41926" hidden="1"/>
    <cellStyle name="Uwaga 3" xfId="41924" hidden="1"/>
    <cellStyle name="Uwaga 3" xfId="41918" hidden="1"/>
    <cellStyle name="Uwaga 3" xfId="41917" hidden="1"/>
    <cellStyle name="Uwaga 3" xfId="41915" hidden="1"/>
    <cellStyle name="Uwaga 3" xfId="41909" hidden="1"/>
    <cellStyle name="Uwaga 3" xfId="41908" hidden="1"/>
    <cellStyle name="Uwaga 3" xfId="41906" hidden="1"/>
    <cellStyle name="Uwaga 3" xfId="41900" hidden="1"/>
    <cellStyle name="Uwaga 3" xfId="41899" hidden="1"/>
    <cellStyle name="Uwaga 3" xfId="41897" hidden="1"/>
    <cellStyle name="Uwaga 3" xfId="41891" hidden="1"/>
    <cellStyle name="Uwaga 3" xfId="41890" hidden="1"/>
    <cellStyle name="Uwaga 3" xfId="41888" hidden="1"/>
    <cellStyle name="Uwaga 3" xfId="41882" hidden="1"/>
    <cellStyle name="Uwaga 3" xfId="41881" hidden="1"/>
    <cellStyle name="Uwaga 3" xfId="41879" hidden="1"/>
    <cellStyle name="Uwaga 3" xfId="41873" hidden="1"/>
    <cellStyle name="Uwaga 3" xfId="41872" hidden="1"/>
    <cellStyle name="Uwaga 3" xfId="41870" hidden="1"/>
    <cellStyle name="Uwaga 3" xfId="41864" hidden="1"/>
    <cellStyle name="Uwaga 3" xfId="41863" hidden="1"/>
    <cellStyle name="Uwaga 3" xfId="41861" hidden="1"/>
    <cellStyle name="Uwaga 3" xfId="41855" hidden="1"/>
    <cellStyle name="Uwaga 3" xfId="41854" hidden="1"/>
    <cellStyle name="Uwaga 3" xfId="41852" hidden="1"/>
    <cellStyle name="Uwaga 3" xfId="41846" hidden="1"/>
    <cellStyle name="Uwaga 3" xfId="41845" hidden="1"/>
    <cellStyle name="Uwaga 3" xfId="41842" hidden="1"/>
    <cellStyle name="Uwaga 3" xfId="41837" hidden="1"/>
    <cellStyle name="Uwaga 3" xfId="41835" hidden="1"/>
    <cellStyle name="Uwaga 3" xfId="41832" hidden="1"/>
    <cellStyle name="Uwaga 3" xfId="41828" hidden="1"/>
    <cellStyle name="Uwaga 3" xfId="41827" hidden="1"/>
    <cellStyle name="Uwaga 3" xfId="41824" hidden="1"/>
    <cellStyle name="Uwaga 3" xfId="41819" hidden="1"/>
    <cellStyle name="Uwaga 3" xfId="41818" hidden="1"/>
    <cellStyle name="Uwaga 3" xfId="41816" hidden="1"/>
    <cellStyle name="Uwaga 3" xfId="41810" hidden="1"/>
    <cellStyle name="Uwaga 3" xfId="41809" hidden="1"/>
    <cellStyle name="Uwaga 3" xfId="41807" hidden="1"/>
    <cellStyle name="Uwaga 3" xfId="41801" hidden="1"/>
    <cellStyle name="Uwaga 3" xfId="41800" hidden="1"/>
    <cellStyle name="Uwaga 3" xfId="41798" hidden="1"/>
    <cellStyle name="Uwaga 3" xfId="41792" hidden="1"/>
    <cellStyle name="Uwaga 3" xfId="41791" hidden="1"/>
    <cellStyle name="Uwaga 3" xfId="41789" hidden="1"/>
    <cellStyle name="Uwaga 3" xfId="41783" hidden="1"/>
    <cellStyle name="Uwaga 3" xfId="41782" hidden="1"/>
    <cellStyle name="Uwaga 3" xfId="41780" hidden="1"/>
    <cellStyle name="Uwaga 3" xfId="41774" hidden="1"/>
    <cellStyle name="Uwaga 3" xfId="41773" hidden="1"/>
    <cellStyle name="Uwaga 3" xfId="41770" hidden="1"/>
    <cellStyle name="Uwaga 3" xfId="41765" hidden="1"/>
    <cellStyle name="Uwaga 3" xfId="41763" hidden="1"/>
    <cellStyle name="Uwaga 3" xfId="41760" hidden="1"/>
    <cellStyle name="Uwaga 3" xfId="41756" hidden="1"/>
    <cellStyle name="Uwaga 3" xfId="41754" hidden="1"/>
    <cellStyle name="Uwaga 3" xfId="41751" hidden="1"/>
    <cellStyle name="Uwaga 3" xfId="41747" hidden="1"/>
    <cellStyle name="Uwaga 3" xfId="41746" hidden="1"/>
    <cellStyle name="Uwaga 3" xfId="41744" hidden="1"/>
    <cellStyle name="Uwaga 3" xfId="41738" hidden="1"/>
    <cellStyle name="Uwaga 3" xfId="41736" hidden="1"/>
    <cellStyle name="Uwaga 3" xfId="41733" hidden="1"/>
    <cellStyle name="Uwaga 3" xfId="41729" hidden="1"/>
    <cellStyle name="Uwaga 3" xfId="41727" hidden="1"/>
    <cellStyle name="Uwaga 3" xfId="41724" hidden="1"/>
    <cellStyle name="Uwaga 3" xfId="41720" hidden="1"/>
    <cellStyle name="Uwaga 3" xfId="41718" hidden="1"/>
    <cellStyle name="Uwaga 3" xfId="41715" hidden="1"/>
    <cellStyle name="Uwaga 3" xfId="41711" hidden="1"/>
    <cellStyle name="Uwaga 3" xfId="41709" hidden="1"/>
    <cellStyle name="Uwaga 3" xfId="41707" hidden="1"/>
    <cellStyle name="Uwaga 3" xfId="41702" hidden="1"/>
    <cellStyle name="Uwaga 3" xfId="41700" hidden="1"/>
    <cellStyle name="Uwaga 3" xfId="41698" hidden="1"/>
    <cellStyle name="Uwaga 3" xfId="41693" hidden="1"/>
    <cellStyle name="Uwaga 3" xfId="41691" hidden="1"/>
    <cellStyle name="Uwaga 3" xfId="41688" hidden="1"/>
    <cellStyle name="Uwaga 3" xfId="41684" hidden="1"/>
    <cellStyle name="Uwaga 3" xfId="41682" hidden="1"/>
    <cellStyle name="Uwaga 3" xfId="41680" hidden="1"/>
    <cellStyle name="Uwaga 3" xfId="41675" hidden="1"/>
    <cellStyle name="Uwaga 3" xfId="41673" hidden="1"/>
    <cellStyle name="Uwaga 3" xfId="41671" hidden="1"/>
    <cellStyle name="Uwaga 3" xfId="41665" hidden="1"/>
    <cellStyle name="Uwaga 3" xfId="41662" hidden="1"/>
    <cellStyle name="Uwaga 3" xfId="41659" hidden="1"/>
    <cellStyle name="Uwaga 3" xfId="41656" hidden="1"/>
    <cellStyle name="Uwaga 3" xfId="41653" hidden="1"/>
    <cellStyle name="Uwaga 3" xfId="41650" hidden="1"/>
    <cellStyle name="Uwaga 3" xfId="41647" hidden="1"/>
    <cellStyle name="Uwaga 3" xfId="41644" hidden="1"/>
    <cellStyle name="Uwaga 3" xfId="41641" hidden="1"/>
    <cellStyle name="Uwaga 3" xfId="41639" hidden="1"/>
    <cellStyle name="Uwaga 3" xfId="41637" hidden="1"/>
    <cellStyle name="Uwaga 3" xfId="41634" hidden="1"/>
    <cellStyle name="Uwaga 3" xfId="41630" hidden="1"/>
    <cellStyle name="Uwaga 3" xfId="41627" hidden="1"/>
    <cellStyle name="Uwaga 3" xfId="41624" hidden="1"/>
    <cellStyle name="Uwaga 3" xfId="41620" hidden="1"/>
    <cellStyle name="Uwaga 3" xfId="41617" hidden="1"/>
    <cellStyle name="Uwaga 3" xfId="41614" hidden="1"/>
    <cellStyle name="Uwaga 3" xfId="41612" hidden="1"/>
    <cellStyle name="Uwaga 3" xfId="41609" hidden="1"/>
    <cellStyle name="Uwaga 3" xfId="41606" hidden="1"/>
    <cellStyle name="Uwaga 3" xfId="41603" hidden="1"/>
    <cellStyle name="Uwaga 3" xfId="41601" hidden="1"/>
    <cellStyle name="Uwaga 3" xfId="41599" hidden="1"/>
    <cellStyle name="Uwaga 3" xfId="41594" hidden="1"/>
    <cellStyle name="Uwaga 3" xfId="41591" hidden="1"/>
    <cellStyle name="Uwaga 3" xfId="41588" hidden="1"/>
    <cellStyle name="Uwaga 3" xfId="41584" hidden="1"/>
    <cellStyle name="Uwaga 3" xfId="41581" hidden="1"/>
    <cellStyle name="Uwaga 3" xfId="41578" hidden="1"/>
    <cellStyle name="Uwaga 3" xfId="41575" hidden="1"/>
    <cellStyle name="Uwaga 3" xfId="41572" hidden="1"/>
    <cellStyle name="Uwaga 3" xfId="41569" hidden="1"/>
    <cellStyle name="Uwaga 3" xfId="41567" hidden="1"/>
    <cellStyle name="Uwaga 3" xfId="41565" hidden="1"/>
    <cellStyle name="Uwaga 3" xfId="41562" hidden="1"/>
    <cellStyle name="Uwaga 3" xfId="41557" hidden="1"/>
    <cellStyle name="Uwaga 3" xfId="41554" hidden="1"/>
    <cellStyle name="Uwaga 3" xfId="41551" hidden="1"/>
    <cellStyle name="Uwaga 3" xfId="41547" hidden="1"/>
    <cellStyle name="Uwaga 3" xfId="41544" hidden="1"/>
    <cellStyle name="Uwaga 3" xfId="41542" hidden="1"/>
    <cellStyle name="Uwaga 3" xfId="41539" hidden="1"/>
    <cellStyle name="Uwaga 3" xfId="41536" hidden="1"/>
    <cellStyle name="Uwaga 3" xfId="41533" hidden="1"/>
    <cellStyle name="Uwaga 3" xfId="41531" hidden="1"/>
    <cellStyle name="Uwaga 3" xfId="41528" hidden="1"/>
    <cellStyle name="Uwaga 3" xfId="41525" hidden="1"/>
    <cellStyle name="Uwaga 3" xfId="41522" hidden="1"/>
    <cellStyle name="Uwaga 3" xfId="41520" hidden="1"/>
    <cellStyle name="Uwaga 3" xfId="41518" hidden="1"/>
    <cellStyle name="Uwaga 3" xfId="41513" hidden="1"/>
    <cellStyle name="Uwaga 3" xfId="41511" hidden="1"/>
    <cellStyle name="Uwaga 3" xfId="41508" hidden="1"/>
    <cellStyle name="Uwaga 3" xfId="41504" hidden="1"/>
    <cellStyle name="Uwaga 3" xfId="41502" hidden="1"/>
    <cellStyle name="Uwaga 3" xfId="41499" hidden="1"/>
    <cellStyle name="Uwaga 3" xfId="41495" hidden="1"/>
    <cellStyle name="Uwaga 3" xfId="41493" hidden="1"/>
    <cellStyle name="Uwaga 3" xfId="41491" hidden="1"/>
    <cellStyle name="Uwaga 3" xfId="41486" hidden="1"/>
    <cellStyle name="Uwaga 3" xfId="41484" hidden="1"/>
    <cellStyle name="Uwaga 3" xfId="41482" hidden="1"/>
    <cellStyle name="Uwaga 3" xfId="43838" hidden="1"/>
    <cellStyle name="Uwaga 3" xfId="43839" hidden="1"/>
    <cellStyle name="Uwaga 3" xfId="43841" hidden="1"/>
    <cellStyle name="Uwaga 3" xfId="43853" hidden="1"/>
    <cellStyle name="Uwaga 3" xfId="43854" hidden="1"/>
    <cellStyle name="Uwaga 3" xfId="43859" hidden="1"/>
    <cellStyle name="Uwaga 3" xfId="43868" hidden="1"/>
    <cellStyle name="Uwaga 3" xfId="43869" hidden="1"/>
    <cellStyle name="Uwaga 3" xfId="43874" hidden="1"/>
    <cellStyle name="Uwaga 3" xfId="43883" hidden="1"/>
    <cellStyle name="Uwaga 3" xfId="43884" hidden="1"/>
    <cellStyle name="Uwaga 3" xfId="43885" hidden="1"/>
    <cellStyle name="Uwaga 3" xfId="43898" hidden="1"/>
    <cellStyle name="Uwaga 3" xfId="43903" hidden="1"/>
    <cellStyle name="Uwaga 3" xfId="43908" hidden="1"/>
    <cellStyle name="Uwaga 3" xfId="43918" hidden="1"/>
    <cellStyle name="Uwaga 3" xfId="43923" hidden="1"/>
    <cellStyle name="Uwaga 3" xfId="43927" hidden="1"/>
    <cellStyle name="Uwaga 3" xfId="43934" hidden="1"/>
    <cellStyle name="Uwaga 3" xfId="43939" hidden="1"/>
    <cellStyle name="Uwaga 3" xfId="43942" hidden="1"/>
    <cellStyle name="Uwaga 3" xfId="43948" hidden="1"/>
    <cellStyle name="Uwaga 3" xfId="43953" hidden="1"/>
    <cellStyle name="Uwaga 3" xfId="43957" hidden="1"/>
    <cellStyle name="Uwaga 3" xfId="43958" hidden="1"/>
    <cellStyle name="Uwaga 3" xfId="43959" hidden="1"/>
    <cellStyle name="Uwaga 3" xfId="43963" hidden="1"/>
    <cellStyle name="Uwaga 3" xfId="43975" hidden="1"/>
    <cellStyle name="Uwaga 3" xfId="43980" hidden="1"/>
    <cellStyle name="Uwaga 3" xfId="43985" hidden="1"/>
    <cellStyle name="Uwaga 3" xfId="43990" hidden="1"/>
    <cellStyle name="Uwaga 3" xfId="43995" hidden="1"/>
    <cellStyle name="Uwaga 3" xfId="44000" hidden="1"/>
    <cellStyle name="Uwaga 3" xfId="44004" hidden="1"/>
    <cellStyle name="Uwaga 3" xfId="44008" hidden="1"/>
    <cellStyle name="Uwaga 3" xfId="44013" hidden="1"/>
    <cellStyle name="Uwaga 3" xfId="44018" hidden="1"/>
    <cellStyle name="Uwaga 3" xfId="44019" hidden="1"/>
    <cellStyle name="Uwaga 3" xfId="44021" hidden="1"/>
    <cellStyle name="Uwaga 3" xfId="44034" hidden="1"/>
    <cellStyle name="Uwaga 3" xfId="44038" hidden="1"/>
    <cellStyle name="Uwaga 3" xfId="44043" hidden="1"/>
    <cellStyle name="Uwaga 3" xfId="44050" hidden="1"/>
    <cellStyle name="Uwaga 3" xfId="44054" hidden="1"/>
    <cellStyle name="Uwaga 3" xfId="44059" hidden="1"/>
    <cellStyle name="Uwaga 3" xfId="44064" hidden="1"/>
    <cellStyle name="Uwaga 3" xfId="44067" hidden="1"/>
    <cellStyle name="Uwaga 3" xfId="44072" hidden="1"/>
    <cellStyle name="Uwaga 3" xfId="44078" hidden="1"/>
    <cellStyle name="Uwaga 3" xfId="44079" hidden="1"/>
    <cellStyle name="Uwaga 3" xfId="44082" hidden="1"/>
    <cellStyle name="Uwaga 3" xfId="44095" hidden="1"/>
    <cellStyle name="Uwaga 3" xfId="44099" hidden="1"/>
    <cellStyle name="Uwaga 3" xfId="44104" hidden="1"/>
    <cellStyle name="Uwaga 3" xfId="44111" hidden="1"/>
    <cellStyle name="Uwaga 3" xfId="44116" hidden="1"/>
    <cellStyle name="Uwaga 3" xfId="44120" hidden="1"/>
    <cellStyle name="Uwaga 3" xfId="44125" hidden="1"/>
    <cellStyle name="Uwaga 3" xfId="44129" hidden="1"/>
    <cellStyle name="Uwaga 3" xfId="44134" hidden="1"/>
    <cellStyle name="Uwaga 3" xfId="44138" hidden="1"/>
    <cellStyle name="Uwaga 3" xfId="44139" hidden="1"/>
    <cellStyle name="Uwaga 3" xfId="44141" hidden="1"/>
    <cellStyle name="Uwaga 3" xfId="44153" hidden="1"/>
    <cellStyle name="Uwaga 3" xfId="44154" hidden="1"/>
    <cellStyle name="Uwaga 3" xfId="44156" hidden="1"/>
    <cellStyle name="Uwaga 3" xfId="44168" hidden="1"/>
    <cellStyle name="Uwaga 3" xfId="44170" hidden="1"/>
    <cellStyle name="Uwaga 3" xfId="44173" hidden="1"/>
    <cellStyle name="Uwaga 3" xfId="44183" hidden="1"/>
    <cellStyle name="Uwaga 3" xfId="44184" hidden="1"/>
    <cellStyle name="Uwaga 3" xfId="44186" hidden="1"/>
    <cellStyle name="Uwaga 3" xfId="44198" hidden="1"/>
    <cellStyle name="Uwaga 3" xfId="44199" hidden="1"/>
    <cellStyle name="Uwaga 3" xfId="44200" hidden="1"/>
    <cellStyle name="Uwaga 3" xfId="44214" hidden="1"/>
    <cellStyle name="Uwaga 3" xfId="44217" hidden="1"/>
    <cellStyle name="Uwaga 3" xfId="44221" hidden="1"/>
    <cellStyle name="Uwaga 3" xfId="44229" hidden="1"/>
    <cellStyle name="Uwaga 3" xfId="44232" hidden="1"/>
    <cellStyle name="Uwaga 3" xfId="44236" hidden="1"/>
    <cellStyle name="Uwaga 3" xfId="44244" hidden="1"/>
    <cellStyle name="Uwaga 3" xfId="44247" hidden="1"/>
    <cellStyle name="Uwaga 3" xfId="44251" hidden="1"/>
    <cellStyle name="Uwaga 3" xfId="44258" hidden="1"/>
    <cellStyle name="Uwaga 3" xfId="44259" hidden="1"/>
    <cellStyle name="Uwaga 3" xfId="44261" hidden="1"/>
    <cellStyle name="Uwaga 3" xfId="44274" hidden="1"/>
    <cellStyle name="Uwaga 3" xfId="44277" hidden="1"/>
    <cellStyle name="Uwaga 3" xfId="44280" hidden="1"/>
    <cellStyle name="Uwaga 3" xfId="44289" hidden="1"/>
    <cellStyle name="Uwaga 3" xfId="44292" hidden="1"/>
    <cellStyle name="Uwaga 3" xfId="44296" hidden="1"/>
    <cellStyle name="Uwaga 3" xfId="44304" hidden="1"/>
    <cellStyle name="Uwaga 3" xfId="44306" hidden="1"/>
    <cellStyle name="Uwaga 3" xfId="44309" hidden="1"/>
    <cellStyle name="Uwaga 3" xfId="44318" hidden="1"/>
    <cellStyle name="Uwaga 3" xfId="44319" hidden="1"/>
    <cellStyle name="Uwaga 3" xfId="44320" hidden="1"/>
    <cellStyle name="Uwaga 3" xfId="44333" hidden="1"/>
    <cellStyle name="Uwaga 3" xfId="44334" hidden="1"/>
    <cellStyle name="Uwaga 3" xfId="44336" hidden="1"/>
    <cellStyle name="Uwaga 3" xfId="44348" hidden="1"/>
    <cellStyle name="Uwaga 3" xfId="44349" hidden="1"/>
    <cellStyle name="Uwaga 3" xfId="44351" hidden="1"/>
    <cellStyle name="Uwaga 3" xfId="44363" hidden="1"/>
    <cellStyle name="Uwaga 3" xfId="44364" hidden="1"/>
    <cellStyle name="Uwaga 3" xfId="44366" hidden="1"/>
    <cellStyle name="Uwaga 3" xfId="44378" hidden="1"/>
    <cellStyle name="Uwaga 3" xfId="44379" hidden="1"/>
    <cellStyle name="Uwaga 3" xfId="44380" hidden="1"/>
    <cellStyle name="Uwaga 3" xfId="44394" hidden="1"/>
    <cellStyle name="Uwaga 3" xfId="44396" hidden="1"/>
    <cellStyle name="Uwaga 3" xfId="44399" hidden="1"/>
    <cellStyle name="Uwaga 3" xfId="44409" hidden="1"/>
    <cellStyle name="Uwaga 3" xfId="44412" hidden="1"/>
    <cellStyle name="Uwaga 3" xfId="44415" hidden="1"/>
    <cellStyle name="Uwaga 3" xfId="44424" hidden="1"/>
    <cellStyle name="Uwaga 3" xfId="44426" hidden="1"/>
    <cellStyle name="Uwaga 3" xfId="44429" hidden="1"/>
    <cellStyle name="Uwaga 3" xfId="44438" hidden="1"/>
    <cellStyle name="Uwaga 3" xfId="44439" hidden="1"/>
    <cellStyle name="Uwaga 3" xfId="44440" hidden="1"/>
    <cellStyle name="Uwaga 3" xfId="44453" hidden="1"/>
    <cellStyle name="Uwaga 3" xfId="44455" hidden="1"/>
    <cellStyle name="Uwaga 3" xfId="44457" hidden="1"/>
    <cellStyle name="Uwaga 3" xfId="44468" hidden="1"/>
    <cellStyle name="Uwaga 3" xfId="44470" hidden="1"/>
    <cellStyle name="Uwaga 3" xfId="44472" hidden="1"/>
    <cellStyle name="Uwaga 3" xfId="44483" hidden="1"/>
    <cellStyle name="Uwaga 3" xfId="44485" hidden="1"/>
    <cellStyle name="Uwaga 3" xfId="44487" hidden="1"/>
    <cellStyle name="Uwaga 3" xfId="44498" hidden="1"/>
    <cellStyle name="Uwaga 3" xfId="44499" hidden="1"/>
    <cellStyle name="Uwaga 3" xfId="44500" hidden="1"/>
    <cellStyle name="Uwaga 3" xfId="44513" hidden="1"/>
    <cellStyle name="Uwaga 3" xfId="44515" hidden="1"/>
    <cellStyle name="Uwaga 3" xfId="44517" hidden="1"/>
    <cellStyle name="Uwaga 3" xfId="44528" hidden="1"/>
    <cellStyle name="Uwaga 3" xfId="44530" hidden="1"/>
    <cellStyle name="Uwaga 3" xfId="44532" hidden="1"/>
    <cellStyle name="Uwaga 3" xfId="44543" hidden="1"/>
    <cellStyle name="Uwaga 3" xfId="44545" hidden="1"/>
    <cellStyle name="Uwaga 3" xfId="44546" hidden="1"/>
    <cellStyle name="Uwaga 3" xfId="44558" hidden="1"/>
    <cellStyle name="Uwaga 3" xfId="44559" hidden="1"/>
    <cellStyle name="Uwaga 3" xfId="44560" hidden="1"/>
    <cellStyle name="Uwaga 3" xfId="44573" hidden="1"/>
    <cellStyle name="Uwaga 3" xfId="44575" hidden="1"/>
    <cellStyle name="Uwaga 3" xfId="44577" hidden="1"/>
    <cellStyle name="Uwaga 3" xfId="44588" hidden="1"/>
    <cellStyle name="Uwaga 3" xfId="44590" hidden="1"/>
    <cellStyle name="Uwaga 3" xfId="44592" hidden="1"/>
    <cellStyle name="Uwaga 3" xfId="44603" hidden="1"/>
    <cellStyle name="Uwaga 3" xfId="44605" hidden="1"/>
    <cellStyle name="Uwaga 3" xfId="44607" hidden="1"/>
    <cellStyle name="Uwaga 3" xfId="44618" hidden="1"/>
    <cellStyle name="Uwaga 3" xfId="44619" hidden="1"/>
    <cellStyle name="Uwaga 3" xfId="44621" hidden="1"/>
    <cellStyle name="Uwaga 3" xfId="44632" hidden="1"/>
    <cellStyle name="Uwaga 3" xfId="44634" hidden="1"/>
    <cellStyle name="Uwaga 3" xfId="44635" hidden="1"/>
    <cellStyle name="Uwaga 3" xfId="44644" hidden="1"/>
    <cellStyle name="Uwaga 3" xfId="44647" hidden="1"/>
    <cellStyle name="Uwaga 3" xfId="44649" hidden="1"/>
    <cellStyle name="Uwaga 3" xfId="44660" hidden="1"/>
    <cellStyle name="Uwaga 3" xfId="44662" hidden="1"/>
    <cellStyle name="Uwaga 3" xfId="44664" hidden="1"/>
    <cellStyle name="Uwaga 3" xfId="44676" hidden="1"/>
    <cellStyle name="Uwaga 3" xfId="44678" hidden="1"/>
    <cellStyle name="Uwaga 3" xfId="44680" hidden="1"/>
    <cellStyle name="Uwaga 3" xfId="44688" hidden="1"/>
    <cellStyle name="Uwaga 3" xfId="44690" hidden="1"/>
    <cellStyle name="Uwaga 3" xfId="44693" hidden="1"/>
    <cellStyle name="Uwaga 3" xfId="44683" hidden="1"/>
    <cellStyle name="Uwaga 3" xfId="44682" hidden="1"/>
    <cellStyle name="Uwaga 3" xfId="44681" hidden="1"/>
    <cellStyle name="Uwaga 3" xfId="44668" hidden="1"/>
    <cellStyle name="Uwaga 3" xfId="44667" hidden="1"/>
    <cellStyle name="Uwaga 3" xfId="44666" hidden="1"/>
    <cellStyle name="Uwaga 3" xfId="44653" hidden="1"/>
    <cellStyle name="Uwaga 3" xfId="44652" hidden="1"/>
    <cellStyle name="Uwaga 3" xfId="44651" hidden="1"/>
    <cellStyle name="Uwaga 3" xfId="44638" hidden="1"/>
    <cellStyle name="Uwaga 3" xfId="44637" hidden="1"/>
    <cellStyle name="Uwaga 3" xfId="44636" hidden="1"/>
    <cellStyle name="Uwaga 3" xfId="44623" hidden="1"/>
    <cellStyle name="Uwaga 3" xfId="44622" hidden="1"/>
    <cellStyle name="Uwaga 3" xfId="44620" hidden="1"/>
    <cellStyle name="Uwaga 3" xfId="44609" hidden="1"/>
    <cellStyle name="Uwaga 3" xfId="44606" hidden="1"/>
    <cellStyle name="Uwaga 3" xfId="44604" hidden="1"/>
    <cellStyle name="Uwaga 3" xfId="44594" hidden="1"/>
    <cellStyle name="Uwaga 3" xfId="44591" hidden="1"/>
    <cellStyle name="Uwaga 3" xfId="44589" hidden="1"/>
    <cellStyle name="Uwaga 3" xfId="44579" hidden="1"/>
    <cellStyle name="Uwaga 3" xfId="44576" hidden="1"/>
    <cellStyle name="Uwaga 3" xfId="44574" hidden="1"/>
    <cellStyle name="Uwaga 3" xfId="44564" hidden="1"/>
    <cellStyle name="Uwaga 3" xfId="44562" hidden="1"/>
    <cellStyle name="Uwaga 3" xfId="44561" hidden="1"/>
    <cellStyle name="Uwaga 3" xfId="44549" hidden="1"/>
    <cellStyle name="Uwaga 3" xfId="44547" hidden="1"/>
    <cellStyle name="Uwaga 3" xfId="44544" hidden="1"/>
    <cellStyle name="Uwaga 3" xfId="44534" hidden="1"/>
    <cellStyle name="Uwaga 3" xfId="44531" hidden="1"/>
    <cellStyle name="Uwaga 3" xfId="44529" hidden="1"/>
    <cellStyle name="Uwaga 3" xfId="44519" hidden="1"/>
    <cellStyle name="Uwaga 3" xfId="44516" hidden="1"/>
    <cellStyle name="Uwaga 3" xfId="44514" hidden="1"/>
    <cellStyle name="Uwaga 3" xfId="44504" hidden="1"/>
    <cellStyle name="Uwaga 3" xfId="44502" hidden="1"/>
    <cellStyle name="Uwaga 3" xfId="44501" hidden="1"/>
    <cellStyle name="Uwaga 3" xfId="44489" hidden="1"/>
    <cellStyle name="Uwaga 3" xfId="44486" hidden="1"/>
    <cellStyle name="Uwaga 3" xfId="44484" hidden="1"/>
    <cellStyle name="Uwaga 3" xfId="44474" hidden="1"/>
    <cellStyle name="Uwaga 3" xfId="44471" hidden="1"/>
    <cellStyle name="Uwaga 3" xfId="44469" hidden="1"/>
    <cellStyle name="Uwaga 3" xfId="44459" hidden="1"/>
    <cellStyle name="Uwaga 3" xfId="44456" hidden="1"/>
    <cellStyle name="Uwaga 3" xfId="44454" hidden="1"/>
    <cellStyle name="Uwaga 3" xfId="44444" hidden="1"/>
    <cellStyle name="Uwaga 3" xfId="44442" hidden="1"/>
    <cellStyle name="Uwaga 3" xfId="44441" hidden="1"/>
    <cellStyle name="Uwaga 3" xfId="44428" hidden="1"/>
    <cellStyle name="Uwaga 3" xfId="44425" hidden="1"/>
    <cellStyle name="Uwaga 3" xfId="44423" hidden="1"/>
    <cellStyle name="Uwaga 3" xfId="44413" hidden="1"/>
    <cellStyle name="Uwaga 3" xfId="44410" hidden="1"/>
    <cellStyle name="Uwaga 3" xfId="44408" hidden="1"/>
    <cellStyle name="Uwaga 3" xfId="44398" hidden="1"/>
    <cellStyle name="Uwaga 3" xfId="44395" hidden="1"/>
    <cellStyle name="Uwaga 3" xfId="44393" hidden="1"/>
    <cellStyle name="Uwaga 3" xfId="44384" hidden="1"/>
    <cellStyle name="Uwaga 3" xfId="44382" hidden="1"/>
    <cellStyle name="Uwaga 3" xfId="44381" hidden="1"/>
    <cellStyle name="Uwaga 3" xfId="44369" hidden="1"/>
    <cellStyle name="Uwaga 3" xfId="44367" hidden="1"/>
    <cellStyle name="Uwaga 3" xfId="44365" hidden="1"/>
    <cellStyle name="Uwaga 3" xfId="44354" hidden="1"/>
    <cellStyle name="Uwaga 3" xfId="44352" hidden="1"/>
    <cellStyle name="Uwaga 3" xfId="44350" hidden="1"/>
    <cellStyle name="Uwaga 3" xfId="44339" hidden="1"/>
    <cellStyle name="Uwaga 3" xfId="44337" hidden="1"/>
    <cellStyle name="Uwaga 3" xfId="44335" hidden="1"/>
    <cellStyle name="Uwaga 3" xfId="44324" hidden="1"/>
    <cellStyle name="Uwaga 3" xfId="44322" hidden="1"/>
    <cellStyle name="Uwaga 3" xfId="44321" hidden="1"/>
    <cellStyle name="Uwaga 3" xfId="44308" hidden="1"/>
    <cellStyle name="Uwaga 3" xfId="44305" hidden="1"/>
    <cellStyle name="Uwaga 3" xfId="44303" hidden="1"/>
    <cellStyle name="Uwaga 3" xfId="44293" hidden="1"/>
    <cellStyle name="Uwaga 3" xfId="44290" hidden="1"/>
    <cellStyle name="Uwaga 3" xfId="44288" hidden="1"/>
    <cellStyle name="Uwaga 3" xfId="44278" hidden="1"/>
    <cellStyle name="Uwaga 3" xfId="44275" hidden="1"/>
    <cellStyle name="Uwaga 3" xfId="44273" hidden="1"/>
    <cellStyle name="Uwaga 3" xfId="44264" hidden="1"/>
    <cellStyle name="Uwaga 3" xfId="44262" hidden="1"/>
    <cellStyle name="Uwaga 3" xfId="44260" hidden="1"/>
    <cellStyle name="Uwaga 3" xfId="44248" hidden="1"/>
    <cellStyle name="Uwaga 3" xfId="44245" hidden="1"/>
    <cellStyle name="Uwaga 3" xfId="44243" hidden="1"/>
    <cellStyle name="Uwaga 3" xfId="44233" hidden="1"/>
    <cellStyle name="Uwaga 3" xfId="44230" hidden="1"/>
    <cellStyle name="Uwaga 3" xfId="44228" hidden="1"/>
    <cellStyle name="Uwaga 3" xfId="44218" hidden="1"/>
    <cellStyle name="Uwaga 3" xfId="44215" hidden="1"/>
    <cellStyle name="Uwaga 3" xfId="44213" hidden="1"/>
    <cellStyle name="Uwaga 3" xfId="44206" hidden="1"/>
    <cellStyle name="Uwaga 3" xfId="44203" hidden="1"/>
    <cellStyle name="Uwaga 3" xfId="44201" hidden="1"/>
    <cellStyle name="Uwaga 3" xfId="44191" hidden="1"/>
    <cellStyle name="Uwaga 3" xfId="44188" hidden="1"/>
    <cellStyle name="Uwaga 3" xfId="44185" hidden="1"/>
    <cellStyle name="Uwaga 3" xfId="44176" hidden="1"/>
    <cellStyle name="Uwaga 3" xfId="44172" hidden="1"/>
    <cellStyle name="Uwaga 3" xfId="44169" hidden="1"/>
    <cellStyle name="Uwaga 3" xfId="44161" hidden="1"/>
    <cellStyle name="Uwaga 3" xfId="44158" hidden="1"/>
    <cellStyle name="Uwaga 3" xfId="44155" hidden="1"/>
    <cellStyle name="Uwaga 3" xfId="44146" hidden="1"/>
    <cellStyle name="Uwaga 3" xfId="44143" hidden="1"/>
    <cellStyle name="Uwaga 3" xfId="44140" hidden="1"/>
    <cellStyle name="Uwaga 3" xfId="44130" hidden="1"/>
    <cellStyle name="Uwaga 3" xfId="44126" hidden="1"/>
    <cellStyle name="Uwaga 3" xfId="44123" hidden="1"/>
    <cellStyle name="Uwaga 3" xfId="44114" hidden="1"/>
    <cellStyle name="Uwaga 3" xfId="44110" hidden="1"/>
    <cellStyle name="Uwaga 3" xfId="44108" hidden="1"/>
    <cellStyle name="Uwaga 3" xfId="44100" hidden="1"/>
    <cellStyle name="Uwaga 3" xfId="44096" hidden="1"/>
    <cellStyle name="Uwaga 3" xfId="44093" hidden="1"/>
    <cellStyle name="Uwaga 3" xfId="44086" hidden="1"/>
    <cellStyle name="Uwaga 3" xfId="44083" hidden="1"/>
    <cellStyle name="Uwaga 3" xfId="44080" hidden="1"/>
    <cellStyle name="Uwaga 3" xfId="44071" hidden="1"/>
    <cellStyle name="Uwaga 3" xfId="44066" hidden="1"/>
    <cellStyle name="Uwaga 3" xfId="44063" hidden="1"/>
    <cellStyle name="Uwaga 3" xfId="44056" hidden="1"/>
    <cellStyle name="Uwaga 3" xfId="44051" hidden="1"/>
    <cellStyle name="Uwaga 3" xfId="44048" hidden="1"/>
    <cellStyle name="Uwaga 3" xfId="44041" hidden="1"/>
    <cellStyle name="Uwaga 3" xfId="44036" hidden="1"/>
    <cellStyle name="Uwaga 3" xfId="44033" hidden="1"/>
    <cellStyle name="Uwaga 3" xfId="44027" hidden="1"/>
    <cellStyle name="Uwaga 3" xfId="44023" hidden="1"/>
    <cellStyle name="Uwaga 3" xfId="44020" hidden="1"/>
    <cellStyle name="Uwaga 3" xfId="44012" hidden="1"/>
    <cellStyle name="Uwaga 3" xfId="44007" hidden="1"/>
    <cellStyle name="Uwaga 3" xfId="44003" hidden="1"/>
    <cellStyle name="Uwaga 3" xfId="43997" hidden="1"/>
    <cellStyle name="Uwaga 3" xfId="43992" hidden="1"/>
    <cellStyle name="Uwaga 3" xfId="43988" hidden="1"/>
    <cellStyle name="Uwaga 3" xfId="43982" hidden="1"/>
    <cellStyle name="Uwaga 3" xfId="43977" hidden="1"/>
    <cellStyle name="Uwaga 3" xfId="43973" hidden="1"/>
    <cellStyle name="Uwaga 3" xfId="43968" hidden="1"/>
    <cellStyle name="Uwaga 3" xfId="43964" hidden="1"/>
    <cellStyle name="Uwaga 3" xfId="43960" hidden="1"/>
    <cellStyle name="Uwaga 3" xfId="43952" hidden="1"/>
    <cellStyle name="Uwaga 3" xfId="43947" hidden="1"/>
    <cellStyle name="Uwaga 3" xfId="43943" hidden="1"/>
    <cellStyle name="Uwaga 3" xfId="43937" hidden="1"/>
    <cellStyle name="Uwaga 3" xfId="43932" hidden="1"/>
    <cellStyle name="Uwaga 3" xfId="43928" hidden="1"/>
    <cellStyle name="Uwaga 3" xfId="43922" hidden="1"/>
    <cellStyle name="Uwaga 3" xfId="43917" hidden="1"/>
    <cellStyle name="Uwaga 3" xfId="43913" hidden="1"/>
    <cellStyle name="Uwaga 3" xfId="43909" hidden="1"/>
    <cellStyle name="Uwaga 3" xfId="43904" hidden="1"/>
    <cellStyle name="Uwaga 3" xfId="43899" hidden="1"/>
    <cellStyle name="Uwaga 3" xfId="43894" hidden="1"/>
    <cellStyle name="Uwaga 3" xfId="43890" hidden="1"/>
    <cellStyle name="Uwaga 3" xfId="43886" hidden="1"/>
    <cellStyle name="Uwaga 3" xfId="43879" hidden="1"/>
    <cellStyle name="Uwaga 3" xfId="43875" hidden="1"/>
    <cellStyle name="Uwaga 3" xfId="43870" hidden="1"/>
    <cellStyle name="Uwaga 3" xfId="43864" hidden="1"/>
    <cellStyle name="Uwaga 3" xfId="43860" hidden="1"/>
    <cellStyle name="Uwaga 3" xfId="43855" hidden="1"/>
    <cellStyle name="Uwaga 3" xfId="43849" hidden="1"/>
    <cellStyle name="Uwaga 3" xfId="43845" hidden="1"/>
    <cellStyle name="Uwaga 3" xfId="43840" hidden="1"/>
    <cellStyle name="Uwaga 3" xfId="43834" hidden="1"/>
    <cellStyle name="Uwaga 3" xfId="43830" hidden="1"/>
    <cellStyle name="Uwaga 3" xfId="43826" hidden="1"/>
    <cellStyle name="Uwaga 3" xfId="44686" hidden="1"/>
    <cellStyle name="Uwaga 3" xfId="44685" hidden="1"/>
    <cellStyle name="Uwaga 3" xfId="44684" hidden="1"/>
    <cellStyle name="Uwaga 3" xfId="44671" hidden="1"/>
    <cellStyle name="Uwaga 3" xfId="44670" hidden="1"/>
    <cellStyle name="Uwaga 3" xfId="44669" hidden="1"/>
    <cellStyle name="Uwaga 3" xfId="44656" hidden="1"/>
    <cellStyle name="Uwaga 3" xfId="44655" hidden="1"/>
    <cellStyle name="Uwaga 3" xfId="44654" hidden="1"/>
    <cellStyle name="Uwaga 3" xfId="44641" hidden="1"/>
    <cellStyle name="Uwaga 3" xfId="44640" hidden="1"/>
    <cellStyle name="Uwaga 3" xfId="44639" hidden="1"/>
    <cellStyle name="Uwaga 3" xfId="44626" hidden="1"/>
    <cellStyle name="Uwaga 3" xfId="44625" hidden="1"/>
    <cellStyle name="Uwaga 3" xfId="44624" hidden="1"/>
    <cellStyle name="Uwaga 3" xfId="44612" hidden="1"/>
    <cellStyle name="Uwaga 3" xfId="44610" hidden="1"/>
    <cellStyle name="Uwaga 3" xfId="44608" hidden="1"/>
    <cellStyle name="Uwaga 3" xfId="44597" hidden="1"/>
    <cellStyle name="Uwaga 3" xfId="44595" hidden="1"/>
    <cellStyle name="Uwaga 3" xfId="44593" hidden="1"/>
    <cellStyle name="Uwaga 3" xfId="44582" hidden="1"/>
    <cellStyle name="Uwaga 3" xfId="44580" hidden="1"/>
    <cellStyle name="Uwaga 3" xfId="44578" hidden="1"/>
    <cellStyle name="Uwaga 3" xfId="44567" hidden="1"/>
    <cellStyle name="Uwaga 3" xfId="44565" hidden="1"/>
    <cellStyle name="Uwaga 3" xfId="44563" hidden="1"/>
    <cellStyle name="Uwaga 3" xfId="44552" hidden="1"/>
    <cellStyle name="Uwaga 3" xfId="44550" hidden="1"/>
    <cellStyle name="Uwaga 3" xfId="44548" hidden="1"/>
    <cellStyle name="Uwaga 3" xfId="44537" hidden="1"/>
    <cellStyle name="Uwaga 3" xfId="44535" hidden="1"/>
    <cellStyle name="Uwaga 3" xfId="44533" hidden="1"/>
    <cellStyle name="Uwaga 3" xfId="44522" hidden="1"/>
    <cellStyle name="Uwaga 3" xfId="44520" hidden="1"/>
    <cellStyle name="Uwaga 3" xfId="44518" hidden="1"/>
    <cellStyle name="Uwaga 3" xfId="44507" hidden="1"/>
    <cellStyle name="Uwaga 3" xfId="44505" hidden="1"/>
    <cellStyle name="Uwaga 3" xfId="44503" hidden="1"/>
    <cellStyle name="Uwaga 3" xfId="44492" hidden="1"/>
    <cellStyle name="Uwaga 3" xfId="44490" hidden="1"/>
    <cellStyle name="Uwaga 3" xfId="44488" hidden="1"/>
    <cellStyle name="Uwaga 3" xfId="44477" hidden="1"/>
    <cellStyle name="Uwaga 3" xfId="44475" hidden="1"/>
    <cellStyle name="Uwaga 3" xfId="44473" hidden="1"/>
    <cellStyle name="Uwaga 3" xfId="44462" hidden="1"/>
    <cellStyle name="Uwaga 3" xfId="44460" hidden="1"/>
    <cellStyle name="Uwaga 3" xfId="44458" hidden="1"/>
    <cellStyle name="Uwaga 3" xfId="44447" hidden="1"/>
    <cellStyle name="Uwaga 3" xfId="44445" hidden="1"/>
    <cellStyle name="Uwaga 3" xfId="44443" hidden="1"/>
    <cellStyle name="Uwaga 3" xfId="44432" hidden="1"/>
    <cellStyle name="Uwaga 3" xfId="44430" hidden="1"/>
    <cellStyle name="Uwaga 3" xfId="44427" hidden="1"/>
    <cellStyle name="Uwaga 3" xfId="44417" hidden="1"/>
    <cellStyle name="Uwaga 3" xfId="44414" hidden="1"/>
    <cellStyle name="Uwaga 3" xfId="44411" hidden="1"/>
    <cellStyle name="Uwaga 3" xfId="44402" hidden="1"/>
    <cellStyle name="Uwaga 3" xfId="44400" hidden="1"/>
    <cellStyle name="Uwaga 3" xfId="44397" hidden="1"/>
    <cellStyle name="Uwaga 3" xfId="44387" hidden="1"/>
    <cellStyle name="Uwaga 3" xfId="44385" hidden="1"/>
    <cellStyle name="Uwaga 3" xfId="44383" hidden="1"/>
    <cellStyle name="Uwaga 3" xfId="44372" hidden="1"/>
    <cellStyle name="Uwaga 3" xfId="44370" hidden="1"/>
    <cellStyle name="Uwaga 3" xfId="44368" hidden="1"/>
    <cellStyle name="Uwaga 3" xfId="44357" hidden="1"/>
    <cellStyle name="Uwaga 3" xfId="44355" hidden="1"/>
    <cellStyle name="Uwaga 3" xfId="44353" hidden="1"/>
    <cellStyle name="Uwaga 3" xfId="44342" hidden="1"/>
    <cellStyle name="Uwaga 3" xfId="44340" hidden="1"/>
    <cellStyle name="Uwaga 3" xfId="44338" hidden="1"/>
    <cellStyle name="Uwaga 3" xfId="44327" hidden="1"/>
    <cellStyle name="Uwaga 3" xfId="44325" hidden="1"/>
    <cellStyle name="Uwaga 3" xfId="44323" hidden="1"/>
    <cellStyle name="Uwaga 3" xfId="44312" hidden="1"/>
    <cellStyle name="Uwaga 3" xfId="44310" hidden="1"/>
    <cellStyle name="Uwaga 3" xfId="44307" hidden="1"/>
    <cellStyle name="Uwaga 3" xfId="44297" hidden="1"/>
    <cellStyle name="Uwaga 3" xfId="44294" hidden="1"/>
    <cellStyle name="Uwaga 3" xfId="44291" hidden="1"/>
    <cellStyle name="Uwaga 3" xfId="44282" hidden="1"/>
    <cellStyle name="Uwaga 3" xfId="44279" hidden="1"/>
    <cellStyle name="Uwaga 3" xfId="44276" hidden="1"/>
    <cellStyle name="Uwaga 3" xfId="44267" hidden="1"/>
    <cellStyle name="Uwaga 3" xfId="44265" hidden="1"/>
    <cellStyle name="Uwaga 3" xfId="44263" hidden="1"/>
    <cellStyle name="Uwaga 3" xfId="44252" hidden="1"/>
    <cellStyle name="Uwaga 3" xfId="44249" hidden="1"/>
    <cellStyle name="Uwaga 3" xfId="44246" hidden="1"/>
    <cellStyle name="Uwaga 3" xfId="44237" hidden="1"/>
    <cellStyle name="Uwaga 3" xfId="44234" hidden="1"/>
    <cellStyle name="Uwaga 3" xfId="44231" hidden="1"/>
    <cellStyle name="Uwaga 3" xfId="44222" hidden="1"/>
    <cellStyle name="Uwaga 3" xfId="44219" hidden="1"/>
    <cellStyle name="Uwaga 3" xfId="44216" hidden="1"/>
    <cellStyle name="Uwaga 3" xfId="44209" hidden="1"/>
    <cellStyle name="Uwaga 3" xfId="44205" hidden="1"/>
    <cellStyle name="Uwaga 3" xfId="44202" hidden="1"/>
    <cellStyle name="Uwaga 3" xfId="44194" hidden="1"/>
    <cellStyle name="Uwaga 3" xfId="44190" hidden="1"/>
    <cellStyle name="Uwaga 3" xfId="44187" hidden="1"/>
    <cellStyle name="Uwaga 3" xfId="44179" hidden="1"/>
    <cellStyle name="Uwaga 3" xfId="44175" hidden="1"/>
    <cellStyle name="Uwaga 3" xfId="44171" hidden="1"/>
    <cellStyle name="Uwaga 3" xfId="44164" hidden="1"/>
    <cellStyle name="Uwaga 3" xfId="44160" hidden="1"/>
    <cellStyle name="Uwaga 3" xfId="44157" hidden="1"/>
    <cellStyle name="Uwaga 3" xfId="44149" hidden="1"/>
    <cellStyle name="Uwaga 3" xfId="44145" hidden="1"/>
    <cellStyle name="Uwaga 3" xfId="44142" hidden="1"/>
    <cellStyle name="Uwaga 3" xfId="44133" hidden="1"/>
    <cellStyle name="Uwaga 3" xfId="44128" hidden="1"/>
    <cellStyle name="Uwaga 3" xfId="44124" hidden="1"/>
    <cellStyle name="Uwaga 3" xfId="44118" hidden="1"/>
    <cellStyle name="Uwaga 3" xfId="44113" hidden="1"/>
    <cellStyle name="Uwaga 3" xfId="44109" hidden="1"/>
    <cellStyle name="Uwaga 3" xfId="44103" hidden="1"/>
    <cellStyle name="Uwaga 3" xfId="44098" hidden="1"/>
    <cellStyle name="Uwaga 3" xfId="44094" hidden="1"/>
    <cellStyle name="Uwaga 3" xfId="44089" hidden="1"/>
    <cellStyle name="Uwaga 3" xfId="44085" hidden="1"/>
    <cellStyle name="Uwaga 3" xfId="44081" hidden="1"/>
    <cellStyle name="Uwaga 3" xfId="44074" hidden="1"/>
    <cellStyle name="Uwaga 3" xfId="44069" hidden="1"/>
    <cellStyle name="Uwaga 3" xfId="44065" hidden="1"/>
    <cellStyle name="Uwaga 3" xfId="44058" hidden="1"/>
    <cellStyle name="Uwaga 3" xfId="44053" hidden="1"/>
    <cellStyle name="Uwaga 3" xfId="44049" hidden="1"/>
    <cellStyle name="Uwaga 3" xfId="44044" hidden="1"/>
    <cellStyle name="Uwaga 3" xfId="44039" hidden="1"/>
    <cellStyle name="Uwaga 3" xfId="44035" hidden="1"/>
    <cellStyle name="Uwaga 3" xfId="44029" hidden="1"/>
    <cellStyle name="Uwaga 3" xfId="44025" hidden="1"/>
    <cellStyle name="Uwaga 3" xfId="44022" hidden="1"/>
    <cellStyle name="Uwaga 3" xfId="44015" hidden="1"/>
    <cellStyle name="Uwaga 3" xfId="44010" hidden="1"/>
    <cellStyle name="Uwaga 3" xfId="44005" hidden="1"/>
    <cellStyle name="Uwaga 3" xfId="43999" hidden="1"/>
    <cellStyle name="Uwaga 3" xfId="43994" hidden="1"/>
    <cellStyle name="Uwaga 3" xfId="43989" hidden="1"/>
    <cellStyle name="Uwaga 3" xfId="43984" hidden="1"/>
    <cellStyle name="Uwaga 3" xfId="43979" hidden="1"/>
    <cellStyle name="Uwaga 3" xfId="43974" hidden="1"/>
    <cellStyle name="Uwaga 3" xfId="43970" hidden="1"/>
    <cellStyle name="Uwaga 3" xfId="43966" hidden="1"/>
    <cellStyle name="Uwaga 3" xfId="43961" hidden="1"/>
    <cellStyle name="Uwaga 3" xfId="43954" hidden="1"/>
    <cellStyle name="Uwaga 3" xfId="43949" hidden="1"/>
    <cellStyle name="Uwaga 3" xfId="43944" hidden="1"/>
    <cellStyle name="Uwaga 3" xfId="43938" hidden="1"/>
    <cellStyle name="Uwaga 3" xfId="43933" hidden="1"/>
    <cellStyle name="Uwaga 3" xfId="43929" hidden="1"/>
    <cellStyle name="Uwaga 3" xfId="43924" hidden="1"/>
    <cellStyle name="Uwaga 3" xfId="43919" hidden="1"/>
    <cellStyle name="Uwaga 3" xfId="43914" hidden="1"/>
    <cellStyle name="Uwaga 3" xfId="43910" hidden="1"/>
    <cellStyle name="Uwaga 3" xfId="43905" hidden="1"/>
    <cellStyle name="Uwaga 3" xfId="43900" hidden="1"/>
    <cellStyle name="Uwaga 3" xfId="43895" hidden="1"/>
    <cellStyle name="Uwaga 3" xfId="43891" hidden="1"/>
    <cellStyle name="Uwaga 3" xfId="43887" hidden="1"/>
    <cellStyle name="Uwaga 3" xfId="43880" hidden="1"/>
    <cellStyle name="Uwaga 3" xfId="43876" hidden="1"/>
    <cellStyle name="Uwaga 3" xfId="43871" hidden="1"/>
    <cellStyle name="Uwaga 3" xfId="43865" hidden="1"/>
    <cellStyle name="Uwaga 3" xfId="43861" hidden="1"/>
    <cellStyle name="Uwaga 3" xfId="43856" hidden="1"/>
    <cellStyle name="Uwaga 3" xfId="43850" hidden="1"/>
    <cellStyle name="Uwaga 3" xfId="43846" hidden="1"/>
    <cellStyle name="Uwaga 3" xfId="43842" hidden="1"/>
    <cellStyle name="Uwaga 3" xfId="43835" hidden="1"/>
    <cellStyle name="Uwaga 3" xfId="43831" hidden="1"/>
    <cellStyle name="Uwaga 3" xfId="43827" hidden="1"/>
    <cellStyle name="Uwaga 3" xfId="44691" hidden="1"/>
    <cellStyle name="Uwaga 3" xfId="44689" hidden="1"/>
    <cellStyle name="Uwaga 3" xfId="44687" hidden="1"/>
    <cellStyle name="Uwaga 3" xfId="44674" hidden="1"/>
    <cellStyle name="Uwaga 3" xfId="44673" hidden="1"/>
    <cellStyle name="Uwaga 3" xfId="44672" hidden="1"/>
    <cellStyle name="Uwaga 3" xfId="44659" hidden="1"/>
    <cellStyle name="Uwaga 3" xfId="44658" hidden="1"/>
    <cellStyle name="Uwaga 3" xfId="44657" hidden="1"/>
    <cellStyle name="Uwaga 3" xfId="44645" hidden="1"/>
    <cellStyle name="Uwaga 3" xfId="44643" hidden="1"/>
    <cellStyle name="Uwaga 3" xfId="44642" hidden="1"/>
    <cellStyle name="Uwaga 3" xfId="44629" hidden="1"/>
    <cellStyle name="Uwaga 3" xfId="44628" hidden="1"/>
    <cellStyle name="Uwaga 3" xfId="44627" hidden="1"/>
    <cellStyle name="Uwaga 3" xfId="44615" hidden="1"/>
    <cellStyle name="Uwaga 3" xfId="44613" hidden="1"/>
    <cellStyle name="Uwaga 3" xfId="44611" hidden="1"/>
    <cellStyle name="Uwaga 3" xfId="44600" hidden="1"/>
    <cellStyle name="Uwaga 3" xfId="44598" hidden="1"/>
    <cellStyle name="Uwaga 3" xfId="44596" hidden="1"/>
    <cellStyle name="Uwaga 3" xfId="44585" hidden="1"/>
    <cellStyle name="Uwaga 3" xfId="44583" hidden="1"/>
    <cellStyle name="Uwaga 3" xfId="44581" hidden="1"/>
    <cellStyle name="Uwaga 3" xfId="44570" hidden="1"/>
    <cellStyle name="Uwaga 3" xfId="44568" hidden="1"/>
    <cellStyle name="Uwaga 3" xfId="44566" hidden="1"/>
    <cellStyle name="Uwaga 3" xfId="44555" hidden="1"/>
    <cellStyle name="Uwaga 3" xfId="44553" hidden="1"/>
    <cellStyle name="Uwaga 3" xfId="44551" hidden="1"/>
    <cellStyle name="Uwaga 3" xfId="44540" hidden="1"/>
    <cellStyle name="Uwaga 3" xfId="44538" hidden="1"/>
    <cellStyle name="Uwaga 3" xfId="44536" hidden="1"/>
    <cellStyle name="Uwaga 3" xfId="44525" hidden="1"/>
    <cellStyle name="Uwaga 3" xfId="44523" hidden="1"/>
    <cellStyle name="Uwaga 3" xfId="44521" hidden="1"/>
    <cellStyle name="Uwaga 3" xfId="44510" hidden="1"/>
    <cellStyle name="Uwaga 3" xfId="44508" hidden="1"/>
    <cellStyle name="Uwaga 3" xfId="44506" hidden="1"/>
    <cellStyle name="Uwaga 3" xfId="44495" hidden="1"/>
    <cellStyle name="Uwaga 3" xfId="44493" hidden="1"/>
    <cellStyle name="Uwaga 3" xfId="44491" hidden="1"/>
    <cellStyle name="Uwaga 3" xfId="44480" hidden="1"/>
    <cellStyle name="Uwaga 3" xfId="44478" hidden="1"/>
    <cellStyle name="Uwaga 3" xfId="44476" hidden="1"/>
    <cellStyle name="Uwaga 3" xfId="44465" hidden="1"/>
    <cellStyle name="Uwaga 3" xfId="44463" hidden="1"/>
    <cellStyle name="Uwaga 3" xfId="44461" hidden="1"/>
    <cellStyle name="Uwaga 3" xfId="44450" hidden="1"/>
    <cellStyle name="Uwaga 3" xfId="44448" hidden="1"/>
    <cellStyle name="Uwaga 3" xfId="44446" hidden="1"/>
    <cellStyle name="Uwaga 3" xfId="44435" hidden="1"/>
    <cellStyle name="Uwaga 3" xfId="44433" hidden="1"/>
    <cellStyle name="Uwaga 3" xfId="44431" hidden="1"/>
    <cellStyle name="Uwaga 3" xfId="44420" hidden="1"/>
    <cellStyle name="Uwaga 3" xfId="44418" hidden="1"/>
    <cellStyle name="Uwaga 3" xfId="44416" hidden="1"/>
    <cellStyle name="Uwaga 3" xfId="44405" hidden="1"/>
    <cellStyle name="Uwaga 3" xfId="44403" hidden="1"/>
    <cellStyle name="Uwaga 3" xfId="44401" hidden="1"/>
    <cellStyle name="Uwaga 3" xfId="44390" hidden="1"/>
    <cellStyle name="Uwaga 3" xfId="44388" hidden="1"/>
    <cellStyle name="Uwaga 3" xfId="44386" hidden="1"/>
    <cellStyle name="Uwaga 3" xfId="44375" hidden="1"/>
    <cellStyle name="Uwaga 3" xfId="44373" hidden="1"/>
    <cellStyle name="Uwaga 3" xfId="44371" hidden="1"/>
    <cellStyle name="Uwaga 3" xfId="44360" hidden="1"/>
    <cellStyle name="Uwaga 3" xfId="44358" hidden="1"/>
    <cellStyle name="Uwaga 3" xfId="44356" hidden="1"/>
    <cellStyle name="Uwaga 3" xfId="44345" hidden="1"/>
    <cellStyle name="Uwaga 3" xfId="44343" hidden="1"/>
    <cellStyle name="Uwaga 3" xfId="44341" hidden="1"/>
    <cellStyle name="Uwaga 3" xfId="44330" hidden="1"/>
    <cellStyle name="Uwaga 3" xfId="44328" hidden="1"/>
    <cellStyle name="Uwaga 3" xfId="44326" hidden="1"/>
    <cellStyle name="Uwaga 3" xfId="44315" hidden="1"/>
    <cellStyle name="Uwaga 3" xfId="44313" hidden="1"/>
    <cellStyle name="Uwaga 3" xfId="44311" hidden="1"/>
    <cellStyle name="Uwaga 3" xfId="44300" hidden="1"/>
    <cellStyle name="Uwaga 3" xfId="44298" hidden="1"/>
    <cellStyle name="Uwaga 3" xfId="44295" hidden="1"/>
    <cellStyle name="Uwaga 3" xfId="44285" hidden="1"/>
    <cellStyle name="Uwaga 3" xfId="44283" hidden="1"/>
    <cellStyle name="Uwaga 3" xfId="44281" hidden="1"/>
    <cellStyle name="Uwaga 3" xfId="44270" hidden="1"/>
    <cellStyle name="Uwaga 3" xfId="44268" hidden="1"/>
    <cellStyle name="Uwaga 3" xfId="44266" hidden="1"/>
    <cellStyle name="Uwaga 3" xfId="44255" hidden="1"/>
    <cellStyle name="Uwaga 3" xfId="44253" hidden="1"/>
    <cellStyle name="Uwaga 3" xfId="44250" hidden="1"/>
    <cellStyle name="Uwaga 3" xfId="44240" hidden="1"/>
    <cellStyle name="Uwaga 3" xfId="44238" hidden="1"/>
    <cellStyle name="Uwaga 3" xfId="44235" hidden="1"/>
    <cellStyle name="Uwaga 3" xfId="44225" hidden="1"/>
    <cellStyle name="Uwaga 3" xfId="44223" hidden="1"/>
    <cellStyle name="Uwaga 3" xfId="44220" hidden="1"/>
    <cellStyle name="Uwaga 3" xfId="44211" hidden="1"/>
    <cellStyle name="Uwaga 3" xfId="44208" hidden="1"/>
    <cellStyle name="Uwaga 3" xfId="44204" hidden="1"/>
    <cellStyle name="Uwaga 3" xfId="44196" hidden="1"/>
    <cellStyle name="Uwaga 3" xfId="44193" hidden="1"/>
    <cellStyle name="Uwaga 3" xfId="44189" hidden="1"/>
    <cellStyle name="Uwaga 3" xfId="44181" hidden="1"/>
    <cellStyle name="Uwaga 3" xfId="44178" hidden="1"/>
    <cellStyle name="Uwaga 3" xfId="44174" hidden="1"/>
    <cellStyle name="Uwaga 3" xfId="44166" hidden="1"/>
    <cellStyle name="Uwaga 3" xfId="44163" hidden="1"/>
    <cellStyle name="Uwaga 3" xfId="44159" hidden="1"/>
    <cellStyle name="Uwaga 3" xfId="44151" hidden="1"/>
    <cellStyle name="Uwaga 3" xfId="44148" hidden="1"/>
    <cellStyle name="Uwaga 3" xfId="44144" hidden="1"/>
    <cellStyle name="Uwaga 3" xfId="44136" hidden="1"/>
    <cellStyle name="Uwaga 3" xfId="44132" hidden="1"/>
    <cellStyle name="Uwaga 3" xfId="44127" hidden="1"/>
    <cellStyle name="Uwaga 3" xfId="44121" hidden="1"/>
    <cellStyle name="Uwaga 3" xfId="44117" hidden="1"/>
    <cellStyle name="Uwaga 3" xfId="44112" hidden="1"/>
    <cellStyle name="Uwaga 3" xfId="44106" hidden="1"/>
    <cellStyle name="Uwaga 3" xfId="44102" hidden="1"/>
    <cellStyle name="Uwaga 3" xfId="44097" hidden="1"/>
    <cellStyle name="Uwaga 3" xfId="44091" hidden="1"/>
    <cellStyle name="Uwaga 3" xfId="44088" hidden="1"/>
    <cellStyle name="Uwaga 3" xfId="44084" hidden="1"/>
    <cellStyle name="Uwaga 3" xfId="44076" hidden="1"/>
    <cellStyle name="Uwaga 3" xfId="44073" hidden="1"/>
    <cellStyle name="Uwaga 3" xfId="44068" hidden="1"/>
    <cellStyle name="Uwaga 3" xfId="44061" hidden="1"/>
    <cellStyle name="Uwaga 3" xfId="44057" hidden="1"/>
    <cellStyle name="Uwaga 3" xfId="44052" hidden="1"/>
    <cellStyle name="Uwaga 3" xfId="44046" hidden="1"/>
    <cellStyle name="Uwaga 3" xfId="44042" hidden="1"/>
    <cellStyle name="Uwaga 3" xfId="44037" hidden="1"/>
    <cellStyle name="Uwaga 3" xfId="44031" hidden="1"/>
    <cellStyle name="Uwaga 3" xfId="44028" hidden="1"/>
    <cellStyle name="Uwaga 3" xfId="44024" hidden="1"/>
    <cellStyle name="Uwaga 3" xfId="44016" hidden="1"/>
    <cellStyle name="Uwaga 3" xfId="44011" hidden="1"/>
    <cellStyle name="Uwaga 3" xfId="44006" hidden="1"/>
    <cellStyle name="Uwaga 3" xfId="44001" hidden="1"/>
    <cellStyle name="Uwaga 3" xfId="43996" hidden="1"/>
    <cellStyle name="Uwaga 3" xfId="43991" hidden="1"/>
    <cellStyle name="Uwaga 3" xfId="43986" hidden="1"/>
    <cellStyle name="Uwaga 3" xfId="43981" hidden="1"/>
    <cellStyle name="Uwaga 3" xfId="43976" hidden="1"/>
    <cellStyle name="Uwaga 3" xfId="43971" hidden="1"/>
    <cellStyle name="Uwaga 3" xfId="43967" hidden="1"/>
    <cellStyle name="Uwaga 3" xfId="43962" hidden="1"/>
    <cellStyle name="Uwaga 3" xfId="43955" hidden="1"/>
    <cellStyle name="Uwaga 3" xfId="43950" hidden="1"/>
    <cellStyle name="Uwaga 3" xfId="43945" hidden="1"/>
    <cellStyle name="Uwaga 3" xfId="43940" hidden="1"/>
    <cellStyle name="Uwaga 3" xfId="43935" hidden="1"/>
    <cellStyle name="Uwaga 3" xfId="43930" hidden="1"/>
    <cellStyle name="Uwaga 3" xfId="43925" hidden="1"/>
    <cellStyle name="Uwaga 3" xfId="43920" hidden="1"/>
    <cellStyle name="Uwaga 3" xfId="43915" hidden="1"/>
    <cellStyle name="Uwaga 3" xfId="43911" hidden="1"/>
    <cellStyle name="Uwaga 3" xfId="43906" hidden="1"/>
    <cellStyle name="Uwaga 3" xfId="43901" hidden="1"/>
    <cellStyle name="Uwaga 3" xfId="43896" hidden="1"/>
    <cellStyle name="Uwaga 3" xfId="43892" hidden="1"/>
    <cellStyle name="Uwaga 3" xfId="43888" hidden="1"/>
    <cellStyle name="Uwaga 3" xfId="43881" hidden="1"/>
    <cellStyle name="Uwaga 3" xfId="43877" hidden="1"/>
    <cellStyle name="Uwaga 3" xfId="43872" hidden="1"/>
    <cellStyle name="Uwaga 3" xfId="43866" hidden="1"/>
    <cellStyle name="Uwaga 3" xfId="43862" hidden="1"/>
    <cellStyle name="Uwaga 3" xfId="43857" hidden="1"/>
    <cellStyle name="Uwaga 3" xfId="43851" hidden="1"/>
    <cellStyle name="Uwaga 3" xfId="43847" hidden="1"/>
    <cellStyle name="Uwaga 3" xfId="43843" hidden="1"/>
    <cellStyle name="Uwaga 3" xfId="43836" hidden="1"/>
    <cellStyle name="Uwaga 3" xfId="43832" hidden="1"/>
    <cellStyle name="Uwaga 3" xfId="43828" hidden="1"/>
    <cellStyle name="Uwaga 3" xfId="44695" hidden="1"/>
    <cellStyle name="Uwaga 3" xfId="44694" hidden="1"/>
    <cellStyle name="Uwaga 3" xfId="44692" hidden="1"/>
    <cellStyle name="Uwaga 3" xfId="44679" hidden="1"/>
    <cellStyle name="Uwaga 3" xfId="44677" hidden="1"/>
    <cellStyle name="Uwaga 3" xfId="44675" hidden="1"/>
    <cellStyle name="Uwaga 3" xfId="44665" hidden="1"/>
    <cellStyle name="Uwaga 3" xfId="44663" hidden="1"/>
    <cellStyle name="Uwaga 3" xfId="44661" hidden="1"/>
    <cellStyle name="Uwaga 3" xfId="44650" hidden="1"/>
    <cellStyle name="Uwaga 3" xfId="44648" hidden="1"/>
    <cellStyle name="Uwaga 3" xfId="44646" hidden="1"/>
    <cellStyle name="Uwaga 3" xfId="44633" hidden="1"/>
    <cellStyle name="Uwaga 3" xfId="44631" hidden="1"/>
    <cellStyle name="Uwaga 3" xfId="44630" hidden="1"/>
    <cellStyle name="Uwaga 3" xfId="44617" hidden="1"/>
    <cellStyle name="Uwaga 3" xfId="44616" hidden="1"/>
    <cellStyle name="Uwaga 3" xfId="44614" hidden="1"/>
    <cellStyle name="Uwaga 3" xfId="44602" hidden="1"/>
    <cellStyle name="Uwaga 3" xfId="44601" hidden="1"/>
    <cellStyle name="Uwaga 3" xfId="44599" hidden="1"/>
    <cellStyle name="Uwaga 3" xfId="44587" hidden="1"/>
    <cellStyle name="Uwaga 3" xfId="44586" hidden="1"/>
    <cellStyle name="Uwaga 3" xfId="44584" hidden="1"/>
    <cellStyle name="Uwaga 3" xfId="44572" hidden="1"/>
    <cellStyle name="Uwaga 3" xfId="44571" hidden="1"/>
    <cellStyle name="Uwaga 3" xfId="44569" hidden="1"/>
    <cellStyle name="Uwaga 3" xfId="44557" hidden="1"/>
    <cellStyle name="Uwaga 3" xfId="44556" hidden="1"/>
    <cellStyle name="Uwaga 3" xfId="44554" hidden="1"/>
    <cellStyle name="Uwaga 3" xfId="44542" hidden="1"/>
    <cellStyle name="Uwaga 3" xfId="44541" hidden="1"/>
    <cellStyle name="Uwaga 3" xfId="44539" hidden="1"/>
    <cellStyle name="Uwaga 3" xfId="44527" hidden="1"/>
    <cellStyle name="Uwaga 3" xfId="44526" hidden="1"/>
    <cellStyle name="Uwaga 3" xfId="44524" hidden="1"/>
    <cellStyle name="Uwaga 3" xfId="44512" hidden="1"/>
    <cellStyle name="Uwaga 3" xfId="44511" hidden="1"/>
    <cellStyle name="Uwaga 3" xfId="44509" hidden="1"/>
    <cellStyle name="Uwaga 3" xfId="44497" hidden="1"/>
    <cellStyle name="Uwaga 3" xfId="44496" hidden="1"/>
    <cellStyle name="Uwaga 3" xfId="44494" hidden="1"/>
    <cellStyle name="Uwaga 3" xfId="44482" hidden="1"/>
    <cellStyle name="Uwaga 3" xfId="44481" hidden="1"/>
    <cellStyle name="Uwaga 3" xfId="44479" hidden="1"/>
    <cellStyle name="Uwaga 3" xfId="44467" hidden="1"/>
    <cellStyle name="Uwaga 3" xfId="44466" hidden="1"/>
    <cellStyle name="Uwaga 3" xfId="44464" hidden="1"/>
    <cellStyle name="Uwaga 3" xfId="44452" hidden="1"/>
    <cellStyle name="Uwaga 3" xfId="44451" hidden="1"/>
    <cellStyle name="Uwaga 3" xfId="44449" hidden="1"/>
    <cellStyle name="Uwaga 3" xfId="44437" hidden="1"/>
    <cellStyle name="Uwaga 3" xfId="44436" hidden="1"/>
    <cellStyle name="Uwaga 3" xfId="44434" hidden="1"/>
    <cellStyle name="Uwaga 3" xfId="44422" hidden="1"/>
    <cellStyle name="Uwaga 3" xfId="44421" hidden="1"/>
    <cellStyle name="Uwaga 3" xfId="44419" hidden="1"/>
    <cellStyle name="Uwaga 3" xfId="44407" hidden="1"/>
    <cellStyle name="Uwaga 3" xfId="44406" hidden="1"/>
    <cellStyle name="Uwaga 3" xfId="44404" hidden="1"/>
    <cellStyle name="Uwaga 3" xfId="44392" hidden="1"/>
    <cellStyle name="Uwaga 3" xfId="44391" hidden="1"/>
    <cellStyle name="Uwaga 3" xfId="44389" hidden="1"/>
    <cellStyle name="Uwaga 3" xfId="44377" hidden="1"/>
    <cellStyle name="Uwaga 3" xfId="44376" hidden="1"/>
    <cellStyle name="Uwaga 3" xfId="44374" hidden="1"/>
    <cellStyle name="Uwaga 3" xfId="44362" hidden="1"/>
    <cellStyle name="Uwaga 3" xfId="44361" hidden="1"/>
    <cellStyle name="Uwaga 3" xfId="44359" hidden="1"/>
    <cellStyle name="Uwaga 3" xfId="44347" hidden="1"/>
    <cellStyle name="Uwaga 3" xfId="44346" hidden="1"/>
    <cellStyle name="Uwaga 3" xfId="44344" hidden="1"/>
    <cellStyle name="Uwaga 3" xfId="44332" hidden="1"/>
    <cellStyle name="Uwaga 3" xfId="44331" hidden="1"/>
    <cellStyle name="Uwaga 3" xfId="44329" hidden="1"/>
    <cellStyle name="Uwaga 3" xfId="44317" hidden="1"/>
    <cellStyle name="Uwaga 3" xfId="44316" hidden="1"/>
    <cellStyle name="Uwaga 3" xfId="44314" hidden="1"/>
    <cellStyle name="Uwaga 3" xfId="44302" hidden="1"/>
    <cellStyle name="Uwaga 3" xfId="44301" hidden="1"/>
    <cellStyle name="Uwaga 3" xfId="44299" hidden="1"/>
    <cellStyle name="Uwaga 3" xfId="44287" hidden="1"/>
    <cellStyle name="Uwaga 3" xfId="44286" hidden="1"/>
    <cellStyle name="Uwaga 3" xfId="44284" hidden="1"/>
    <cellStyle name="Uwaga 3" xfId="44272" hidden="1"/>
    <cellStyle name="Uwaga 3" xfId="44271" hidden="1"/>
    <cellStyle name="Uwaga 3" xfId="44269" hidden="1"/>
    <cellStyle name="Uwaga 3" xfId="44257" hidden="1"/>
    <cellStyle name="Uwaga 3" xfId="44256" hidden="1"/>
    <cellStyle name="Uwaga 3" xfId="44254" hidden="1"/>
    <cellStyle name="Uwaga 3" xfId="44242" hidden="1"/>
    <cellStyle name="Uwaga 3" xfId="44241" hidden="1"/>
    <cellStyle name="Uwaga 3" xfId="44239" hidden="1"/>
    <cellStyle name="Uwaga 3" xfId="44227" hidden="1"/>
    <cellStyle name="Uwaga 3" xfId="44226" hidden="1"/>
    <cellStyle name="Uwaga 3" xfId="44224" hidden="1"/>
    <cellStyle name="Uwaga 3" xfId="44212" hidden="1"/>
    <cellStyle name="Uwaga 3" xfId="44210" hidden="1"/>
    <cellStyle name="Uwaga 3" xfId="44207" hidden="1"/>
    <cellStyle name="Uwaga 3" xfId="44197" hidden="1"/>
    <cellStyle name="Uwaga 3" xfId="44195" hidden="1"/>
    <cellStyle name="Uwaga 3" xfId="44192" hidden="1"/>
    <cellStyle name="Uwaga 3" xfId="44182" hidden="1"/>
    <cellStyle name="Uwaga 3" xfId="44180" hidden="1"/>
    <cellStyle name="Uwaga 3" xfId="44177" hidden="1"/>
    <cellStyle name="Uwaga 3" xfId="44167" hidden="1"/>
    <cellStyle name="Uwaga 3" xfId="44165" hidden="1"/>
    <cellStyle name="Uwaga 3" xfId="44162" hidden="1"/>
    <cellStyle name="Uwaga 3" xfId="44152" hidden="1"/>
    <cellStyle name="Uwaga 3" xfId="44150" hidden="1"/>
    <cellStyle name="Uwaga 3" xfId="44147" hidden="1"/>
    <cellStyle name="Uwaga 3" xfId="44137" hidden="1"/>
    <cellStyle name="Uwaga 3" xfId="44135" hidden="1"/>
    <cellStyle name="Uwaga 3" xfId="44131" hidden="1"/>
    <cellStyle name="Uwaga 3" xfId="44122" hidden="1"/>
    <cellStyle name="Uwaga 3" xfId="44119" hidden="1"/>
    <cellStyle name="Uwaga 3" xfId="44115" hidden="1"/>
    <cellStyle name="Uwaga 3" xfId="44107" hidden="1"/>
    <cellStyle name="Uwaga 3" xfId="44105" hidden="1"/>
    <cellStyle name="Uwaga 3" xfId="44101" hidden="1"/>
    <cellStyle name="Uwaga 3" xfId="44092" hidden="1"/>
    <cellStyle name="Uwaga 3" xfId="44090" hidden="1"/>
    <cellStyle name="Uwaga 3" xfId="44087" hidden="1"/>
    <cellStyle name="Uwaga 3" xfId="44077" hidden="1"/>
    <cellStyle name="Uwaga 3" xfId="44075" hidden="1"/>
    <cellStyle name="Uwaga 3" xfId="44070" hidden="1"/>
    <cellStyle name="Uwaga 3" xfId="44062" hidden="1"/>
    <cellStyle name="Uwaga 3" xfId="44060" hidden="1"/>
    <cellStyle name="Uwaga 3" xfId="44055" hidden="1"/>
    <cellStyle name="Uwaga 3" xfId="44047" hidden="1"/>
    <cellStyle name="Uwaga 3" xfId="44045" hidden="1"/>
    <cellStyle name="Uwaga 3" xfId="44040" hidden="1"/>
    <cellStyle name="Uwaga 3" xfId="44032" hidden="1"/>
    <cellStyle name="Uwaga 3" xfId="44030" hidden="1"/>
    <cellStyle name="Uwaga 3" xfId="44026" hidden="1"/>
    <cellStyle name="Uwaga 3" xfId="44017" hidden="1"/>
    <cellStyle name="Uwaga 3" xfId="44014" hidden="1"/>
    <cellStyle name="Uwaga 3" xfId="44009" hidden="1"/>
    <cellStyle name="Uwaga 3" xfId="44002" hidden="1"/>
    <cellStyle name="Uwaga 3" xfId="43998" hidden="1"/>
    <cellStyle name="Uwaga 3" xfId="43993" hidden="1"/>
    <cellStyle name="Uwaga 3" xfId="43987" hidden="1"/>
    <cellStyle name="Uwaga 3" xfId="43983" hidden="1"/>
    <cellStyle name="Uwaga 3" xfId="43978" hidden="1"/>
    <cellStyle name="Uwaga 3" xfId="43972" hidden="1"/>
    <cellStyle name="Uwaga 3" xfId="43969" hidden="1"/>
    <cellStyle name="Uwaga 3" xfId="43965" hidden="1"/>
    <cellStyle name="Uwaga 3" xfId="43956" hidden="1"/>
    <cellStyle name="Uwaga 3" xfId="43951" hidden="1"/>
    <cellStyle name="Uwaga 3" xfId="43946" hidden="1"/>
    <cellStyle name="Uwaga 3" xfId="43941" hidden="1"/>
    <cellStyle name="Uwaga 3" xfId="43936" hidden="1"/>
    <cellStyle name="Uwaga 3" xfId="43931" hidden="1"/>
    <cellStyle name="Uwaga 3" xfId="43926" hidden="1"/>
    <cellStyle name="Uwaga 3" xfId="43921" hidden="1"/>
    <cellStyle name="Uwaga 3" xfId="43916" hidden="1"/>
    <cellStyle name="Uwaga 3" xfId="43912" hidden="1"/>
    <cellStyle name="Uwaga 3" xfId="43907" hidden="1"/>
    <cellStyle name="Uwaga 3" xfId="43902" hidden="1"/>
    <cellStyle name="Uwaga 3" xfId="43897" hidden="1"/>
    <cellStyle name="Uwaga 3" xfId="43893" hidden="1"/>
    <cellStyle name="Uwaga 3" xfId="43889" hidden="1"/>
    <cellStyle name="Uwaga 3" xfId="43882" hidden="1"/>
    <cellStyle name="Uwaga 3" xfId="43878" hidden="1"/>
    <cellStyle name="Uwaga 3" xfId="43873" hidden="1"/>
    <cellStyle name="Uwaga 3" xfId="43867" hidden="1"/>
    <cellStyle name="Uwaga 3" xfId="43863" hidden="1"/>
    <cellStyle name="Uwaga 3" xfId="43858" hidden="1"/>
    <cellStyle name="Uwaga 3" xfId="43852" hidden="1"/>
    <cellStyle name="Uwaga 3" xfId="43848" hidden="1"/>
    <cellStyle name="Uwaga 3" xfId="43844" hidden="1"/>
    <cellStyle name="Uwaga 3" xfId="43837" hidden="1"/>
    <cellStyle name="Uwaga 3" xfId="43833" hidden="1"/>
    <cellStyle name="Uwaga 3" xfId="43829" hidden="1"/>
    <cellStyle name="Verificar Célula 4" xfId="93" hidden="1"/>
    <cellStyle name="Verificar Célula 4" xfId="7398" hidden="1"/>
    <cellStyle name="Vérification" xfId="44717" builtinId="23" hidde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631032</xdr:colOff>
      <xdr:row>1</xdr:row>
      <xdr:rowOff>11906</xdr:rowOff>
    </xdr:from>
    <xdr:to>
      <xdr:col>11</xdr:col>
      <xdr:colOff>520298</xdr:colOff>
      <xdr:row>8</xdr:row>
      <xdr:rowOff>18912</xdr:rowOff>
    </xdr:to>
    <xdr:sp macro="" textlink="">
      <xdr:nvSpPr>
        <xdr:cNvPr id="2" name="pole tekstowe 1">
          <a:extLst>
            <a:ext uri="{FF2B5EF4-FFF2-40B4-BE49-F238E27FC236}">
              <a16:creationId xmlns:a16="http://schemas.microsoft.com/office/drawing/2014/main" id="{A9AAC0AF-7D86-403D-B353-4954E3E0E5EC}"/>
            </a:ext>
          </a:extLst>
        </xdr:cNvPr>
        <xdr:cNvSpPr txBox="1"/>
      </xdr:nvSpPr>
      <xdr:spPr>
        <a:xfrm>
          <a:off x="10477501" y="190500"/>
          <a:ext cx="5032766" cy="1280975"/>
        </a:xfrm>
        <a:prstGeom prst="rect">
          <a:avLst/>
        </a:prstGeom>
        <a:solidFill>
          <a:schemeClr val="accent5">
            <a:lumMod val="20000"/>
            <a:lumOff val="80000"/>
          </a:schemeClr>
        </a:solidFill>
        <a:ln w="9525" cmpd="sng">
          <a:solidFill>
            <a:schemeClr val="accent5">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t>Comments:</a:t>
          </a:r>
        </a:p>
        <a:p>
          <a:r>
            <a:rPr lang="en-US" sz="1100">
              <a:solidFill>
                <a:schemeClr val="dk1"/>
              </a:solidFill>
              <a:effectLst/>
              <a:latin typeface="+mn-lt"/>
              <a:ea typeface="+mn-ea"/>
              <a:cs typeface="+mn-cs"/>
            </a:rPr>
            <a:t>1. </a:t>
          </a:r>
          <a:r>
            <a:rPr lang="pl-PL" sz="1100">
              <a:solidFill>
                <a:schemeClr val="dk1"/>
              </a:solidFill>
              <a:effectLst/>
              <a:latin typeface="+mn-lt"/>
              <a:ea typeface="+mn-ea"/>
              <a:cs typeface="+mn-cs"/>
            </a:rPr>
            <a:t>Detailed </a:t>
          </a:r>
          <a:r>
            <a:rPr lang="pl-PL" sz="1100" baseline="0">
              <a:solidFill>
                <a:schemeClr val="dk1"/>
              </a:solidFill>
              <a:effectLst/>
              <a:latin typeface="+mn-lt"/>
              <a:ea typeface="+mn-ea"/>
              <a:cs typeface="+mn-cs"/>
            </a:rPr>
            <a:t>changes log for 2.</a:t>
          </a:r>
          <a:r>
            <a:rPr lang="en-GB" sz="1100" baseline="0">
              <a:solidFill>
                <a:schemeClr val="dk1"/>
              </a:solidFill>
              <a:effectLst/>
              <a:latin typeface="+mn-lt"/>
              <a:ea typeface="+mn-ea"/>
              <a:cs typeface="+mn-cs"/>
            </a:rPr>
            <a:t>6</a:t>
          </a:r>
          <a:r>
            <a:rPr lang="pl-PL" sz="1100" baseline="0">
              <a:solidFill>
                <a:schemeClr val="dk1"/>
              </a:solidFill>
              <a:effectLst/>
              <a:latin typeface="+mn-lt"/>
              <a:ea typeface="+mn-ea"/>
              <a:cs typeface="+mn-cs"/>
            </a:rPr>
            <a:t>.0 release (comparing to 2.</a:t>
          </a:r>
          <a:r>
            <a:rPr lang="en-GB" sz="1100" baseline="0">
              <a:solidFill>
                <a:schemeClr val="dk1"/>
              </a:solidFill>
              <a:effectLst/>
              <a:latin typeface="+mn-lt"/>
              <a:ea typeface="+mn-ea"/>
              <a:cs typeface="+mn-cs"/>
            </a:rPr>
            <a:t>5</a:t>
          </a:r>
          <a:r>
            <a:rPr lang="pl-PL" sz="1100" baseline="0">
              <a:solidFill>
                <a:schemeClr val="dk1"/>
              </a:solidFill>
              <a:effectLst/>
              <a:latin typeface="+mn-lt"/>
              <a:ea typeface="+mn-ea"/>
              <a:cs typeface="+mn-cs"/>
            </a:rPr>
            <a:t>.0 Hotfix release) is provided as a separate file in the publication package.</a:t>
          </a:r>
          <a:endParaRPr lang="pl-PL" sz="11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14"/>
  <sheetViews>
    <sheetView zoomScale="80" zoomScaleNormal="80" workbookViewId="0">
      <selection activeCell="B39" sqref="B39"/>
    </sheetView>
  </sheetViews>
  <sheetFormatPr baseColWidth="10" defaultColWidth="9.42578125" defaultRowHeight="15"/>
  <cols>
    <col min="1" max="1" width="3" style="143" bestFit="1" customWidth="1"/>
    <col min="2" max="2" width="126.5703125" style="141" customWidth="1"/>
    <col min="3" max="3" width="11.42578125" style="141" customWidth="1"/>
    <col min="4" max="16384" width="9.42578125" style="141"/>
  </cols>
  <sheetData>
    <row r="1" spans="1:3">
      <c r="A1" s="139" t="s">
        <v>528</v>
      </c>
      <c r="B1" s="140" t="s">
        <v>730</v>
      </c>
      <c r="C1" s="140" t="s">
        <v>529</v>
      </c>
    </row>
    <row r="2" spans="1:3">
      <c r="A2" s="195">
        <v>1</v>
      </c>
      <c r="B2" s="142" t="s">
        <v>733</v>
      </c>
      <c r="C2" s="167" t="s">
        <v>731</v>
      </c>
    </row>
    <row r="3" spans="1:3">
      <c r="A3" s="195">
        <v>2</v>
      </c>
      <c r="B3" s="142" t="s">
        <v>734</v>
      </c>
      <c r="C3" s="167" t="s">
        <v>731</v>
      </c>
    </row>
    <row r="4" spans="1:3">
      <c r="A4" s="195">
        <v>3</v>
      </c>
      <c r="B4" s="212" t="s">
        <v>743</v>
      </c>
      <c r="C4" s="167" t="s">
        <v>731</v>
      </c>
    </row>
    <row r="5" spans="1:3" ht="30">
      <c r="A5" s="195">
        <v>4</v>
      </c>
      <c r="B5" s="212" t="s">
        <v>737</v>
      </c>
      <c r="C5" s="167" t="s">
        <v>731</v>
      </c>
    </row>
    <row r="6" spans="1:3" ht="30">
      <c r="A6" s="195">
        <v>5</v>
      </c>
      <c r="B6" s="212" t="s">
        <v>736</v>
      </c>
      <c r="C6" s="167" t="s">
        <v>731</v>
      </c>
    </row>
    <row r="7" spans="1:3">
      <c r="A7" s="214">
        <v>6</v>
      </c>
      <c r="B7" s="215" t="s">
        <v>739</v>
      </c>
      <c r="C7" s="167" t="s">
        <v>731</v>
      </c>
    </row>
    <row r="8" spans="1:3">
      <c r="A8" s="195">
        <v>7</v>
      </c>
      <c r="B8" s="212" t="s">
        <v>735</v>
      </c>
      <c r="C8" s="167" t="s">
        <v>731</v>
      </c>
    </row>
    <row r="10" spans="1:3">
      <c r="B10" s="144" t="s">
        <v>530</v>
      </c>
    </row>
    <row r="11" spans="1:3">
      <c r="B11" s="154" t="s">
        <v>562</v>
      </c>
    </row>
    <row r="12" spans="1:3">
      <c r="B12" s="155" t="s">
        <v>563</v>
      </c>
    </row>
    <row r="13" spans="1:3">
      <c r="B13" s="156" t="s">
        <v>564</v>
      </c>
    </row>
    <row r="14" spans="1:3">
      <c r="B14" s="153" t="s">
        <v>624</v>
      </c>
    </row>
  </sheetData>
  <phoneticPr fontId="55" type="noConversion"/>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42"/>
  <sheetViews>
    <sheetView showGridLines="0" zoomScale="70" zoomScaleNormal="70" workbookViewId="0"/>
  </sheetViews>
  <sheetFormatPr baseColWidth="10" defaultColWidth="17.42578125" defaultRowHeight="15"/>
  <cols>
    <col min="1" max="10" width="19.42578125" style="3" customWidth="1"/>
    <col min="11" max="17" width="18.140625" style="3" customWidth="1"/>
    <col min="18" max="18" width="16" style="3" customWidth="1"/>
    <col min="19" max="19" width="20" style="3" customWidth="1"/>
    <col min="20" max="24" width="17.42578125" style="3" customWidth="1"/>
    <col min="25" max="28" width="16.5703125" style="3" customWidth="1"/>
    <col min="29" max="29" width="14.42578125" style="3" customWidth="1"/>
    <col min="30" max="30" width="12.5703125" style="3" customWidth="1"/>
    <col min="31" max="31" width="14.5703125" style="3" customWidth="1"/>
    <col min="32" max="32" width="10.140625" style="3" customWidth="1"/>
    <col min="33" max="33" width="10.5703125" style="3" customWidth="1"/>
    <col min="34" max="34" width="19.140625" style="3" customWidth="1"/>
    <col min="35" max="35" width="9.140625" style="3" customWidth="1"/>
    <col min="36" max="36" width="14" style="3" customWidth="1"/>
    <col min="37" max="37" width="14.140625" style="3" customWidth="1"/>
    <col min="38" max="38" width="13.42578125" style="3" customWidth="1"/>
    <col min="39" max="39" width="9.140625" style="3" customWidth="1"/>
    <col min="40" max="40" width="12" style="3" customWidth="1"/>
    <col min="41" max="42" width="10.5703125" style="3" customWidth="1"/>
    <col min="43" max="43" width="10.140625" style="3" customWidth="1"/>
    <col min="44" max="44" width="15.42578125" style="3" customWidth="1"/>
    <col min="45" max="45" width="11.5703125" style="3" customWidth="1"/>
    <col min="46" max="46" width="12.42578125" style="3" customWidth="1"/>
    <col min="47" max="47" width="11.42578125" style="3" customWidth="1"/>
    <col min="48" max="48" width="12" style="3" customWidth="1"/>
    <col min="49" max="256" width="9.140625" style="3" customWidth="1"/>
    <col min="257" max="16384" width="17.42578125" style="3"/>
  </cols>
  <sheetData>
    <row r="1" spans="1:33">
      <c r="A1" s="161" t="s">
        <v>744</v>
      </c>
    </row>
    <row r="2" spans="1:33">
      <c r="A2" s="51" t="s">
        <v>745</v>
      </c>
      <c r="C2" s="2"/>
      <c r="D2" s="2"/>
      <c r="E2" s="90"/>
      <c r="F2" s="91"/>
      <c r="G2" s="91"/>
      <c r="H2" s="91"/>
      <c r="I2" s="91"/>
      <c r="N2" s="91"/>
      <c r="O2" s="90"/>
      <c r="P2" s="90"/>
      <c r="Q2" s="90"/>
      <c r="R2" s="90"/>
      <c r="S2" s="91"/>
      <c r="T2" s="91"/>
      <c r="U2" s="91"/>
      <c r="V2" s="91"/>
      <c r="W2" s="91"/>
      <c r="X2" s="91"/>
      <c r="Y2" s="91"/>
      <c r="Z2" s="91"/>
      <c r="AA2" s="91"/>
      <c r="AB2" s="91"/>
      <c r="AC2" s="91"/>
      <c r="AD2" s="91"/>
      <c r="AE2" s="91"/>
      <c r="AF2" s="91"/>
    </row>
    <row r="3" spans="1:33">
      <c r="A3" s="74"/>
      <c r="E3" s="92"/>
      <c r="F3" s="93"/>
      <c r="G3" s="93"/>
      <c r="H3" s="93"/>
      <c r="I3" s="94"/>
      <c r="K3" s="95"/>
      <c r="L3" s="95"/>
      <c r="M3" s="95"/>
      <c r="N3" s="94"/>
      <c r="O3" s="96"/>
      <c r="P3" s="96"/>
      <c r="Q3" s="96"/>
      <c r="R3" s="96"/>
      <c r="S3" s="95"/>
      <c r="T3" s="95"/>
      <c r="U3" s="95"/>
    </row>
    <row r="4" spans="1:33">
      <c r="A4" s="161" t="s">
        <v>746</v>
      </c>
      <c r="E4" s="92"/>
      <c r="F4" s="93"/>
      <c r="G4" s="93"/>
      <c r="H4" s="93"/>
      <c r="I4" s="94"/>
      <c r="K4" s="95"/>
      <c r="L4" s="95"/>
      <c r="M4" s="95"/>
      <c r="N4" s="94"/>
      <c r="O4" s="96"/>
      <c r="P4" s="96"/>
      <c r="Q4" s="96"/>
      <c r="R4" s="96"/>
      <c r="S4" s="95"/>
      <c r="T4" s="95"/>
      <c r="U4" s="95"/>
    </row>
    <row r="5" spans="1:33">
      <c r="A5" s="202" t="s">
        <v>110</v>
      </c>
      <c r="C5" s="97"/>
      <c r="G5" s="92"/>
      <c r="H5" s="93"/>
      <c r="I5" s="93"/>
      <c r="J5" s="93"/>
      <c r="K5" s="94"/>
      <c r="M5" s="95"/>
      <c r="N5" s="95"/>
      <c r="O5" s="95"/>
      <c r="P5" s="94"/>
      <c r="Q5" s="96"/>
      <c r="R5" s="96"/>
      <c r="S5" s="96"/>
      <c r="T5" s="95"/>
      <c r="U5" s="95"/>
    </row>
    <row r="6" spans="1:33">
      <c r="A6" s="202" t="s">
        <v>732</v>
      </c>
      <c r="C6" s="97"/>
      <c r="G6" s="92"/>
      <c r="H6" s="93"/>
      <c r="I6" s="93"/>
      <c r="J6" s="93"/>
      <c r="K6" s="94"/>
      <c r="M6" s="95"/>
      <c r="N6" s="95"/>
      <c r="O6" s="95"/>
      <c r="P6" s="94"/>
      <c r="Q6" s="96"/>
      <c r="R6" s="96"/>
      <c r="S6" s="96"/>
      <c r="T6" s="95"/>
      <c r="U6" s="95"/>
    </row>
    <row r="7" spans="1:33">
      <c r="A7" s="51"/>
      <c r="C7" s="97"/>
      <c r="G7" s="92"/>
      <c r="H7" s="93"/>
      <c r="I7" s="93"/>
      <c r="J7" s="93"/>
      <c r="K7" s="94"/>
      <c r="M7" s="95"/>
      <c r="N7" s="95"/>
      <c r="O7" s="95"/>
      <c r="P7" s="94"/>
      <c r="Q7" s="96"/>
      <c r="R7" s="96"/>
      <c r="S7" s="96"/>
      <c r="T7" s="95"/>
      <c r="U7" s="95"/>
    </row>
    <row r="8" spans="1:33">
      <c r="A8" s="51" t="s">
        <v>565</v>
      </c>
      <c r="D8" s="93"/>
      <c r="E8" s="93"/>
      <c r="F8" s="93"/>
      <c r="G8" s="93"/>
      <c r="H8" s="93"/>
      <c r="I8" s="93"/>
      <c r="J8" s="98"/>
      <c r="L8" s="95"/>
      <c r="M8" s="95"/>
      <c r="N8" s="95"/>
      <c r="O8" s="98"/>
      <c r="P8" s="99"/>
      <c r="Q8" s="99"/>
      <c r="R8" s="99"/>
      <c r="S8" s="95"/>
      <c r="T8" s="95"/>
      <c r="U8" s="95"/>
    </row>
    <row r="9" spans="1:33">
      <c r="A9" s="51"/>
      <c r="D9" s="93"/>
      <c r="E9" s="93"/>
      <c r="F9" s="93"/>
      <c r="G9" s="93"/>
      <c r="H9" s="93"/>
      <c r="I9" s="93"/>
      <c r="J9" s="98"/>
      <c r="L9" s="95"/>
      <c r="M9" s="95"/>
      <c r="N9" s="95"/>
      <c r="O9" s="98"/>
      <c r="P9" s="99"/>
      <c r="Q9" s="99"/>
      <c r="R9" s="99"/>
      <c r="S9" s="95"/>
      <c r="T9" s="95"/>
      <c r="U9" s="95"/>
    </row>
    <row r="10" spans="1:33" s="225" customFormat="1" ht="73.349999999999994" customHeight="1">
      <c r="A10" s="222" t="s">
        <v>223</v>
      </c>
      <c r="B10" s="222" t="s">
        <v>220</v>
      </c>
      <c r="C10" s="222" t="s">
        <v>292</v>
      </c>
      <c r="D10" s="223" t="s">
        <v>747</v>
      </c>
      <c r="E10" s="223" t="s">
        <v>748</v>
      </c>
      <c r="F10" s="223" t="s">
        <v>749</v>
      </c>
      <c r="G10" s="223" t="s">
        <v>750</v>
      </c>
      <c r="H10" s="222" t="s">
        <v>58</v>
      </c>
      <c r="I10" s="222" t="s">
        <v>59</v>
      </c>
      <c r="J10" s="223" t="s">
        <v>751</v>
      </c>
      <c r="K10" s="223" t="s">
        <v>752</v>
      </c>
      <c r="L10" s="222" t="s">
        <v>60</v>
      </c>
      <c r="M10" s="222" t="s">
        <v>61</v>
      </c>
      <c r="N10" s="223" t="s">
        <v>753</v>
      </c>
      <c r="O10" s="223" t="s">
        <v>754</v>
      </c>
      <c r="P10" s="223" t="s">
        <v>755</v>
      </c>
      <c r="Q10" s="223" t="s">
        <v>756</v>
      </c>
      <c r="R10" s="224" t="s">
        <v>411</v>
      </c>
      <c r="S10" s="224" t="s">
        <v>470</v>
      </c>
      <c r="T10" s="222" t="s">
        <v>62</v>
      </c>
      <c r="U10" s="223" t="s">
        <v>757</v>
      </c>
      <c r="V10" s="223" t="s">
        <v>758</v>
      </c>
      <c r="W10" s="222" t="s">
        <v>63</v>
      </c>
      <c r="X10" s="222" t="s">
        <v>89</v>
      </c>
    </row>
    <row r="11" spans="1:33" s="225" customFormat="1" ht="15" customHeight="1">
      <c r="A11" s="226">
        <v>1</v>
      </c>
      <c r="B11" s="226">
        <v>10</v>
      </c>
      <c r="C11" s="226">
        <v>30</v>
      </c>
      <c r="D11" s="226">
        <v>31</v>
      </c>
      <c r="E11" s="226">
        <v>32</v>
      </c>
      <c r="F11" s="226">
        <v>33</v>
      </c>
      <c r="G11" s="226">
        <v>34</v>
      </c>
      <c r="H11" s="226">
        <v>40</v>
      </c>
      <c r="I11" s="226">
        <v>50</v>
      </c>
      <c r="J11" s="226">
        <v>51</v>
      </c>
      <c r="K11" s="226">
        <v>52</v>
      </c>
      <c r="L11" s="226">
        <v>60</v>
      </c>
      <c r="M11" s="226">
        <v>70</v>
      </c>
      <c r="N11" s="226">
        <v>71</v>
      </c>
      <c r="O11" s="226">
        <v>72</v>
      </c>
      <c r="P11" s="226">
        <v>73</v>
      </c>
      <c r="Q11" s="226">
        <v>74</v>
      </c>
      <c r="R11" s="227">
        <v>141</v>
      </c>
      <c r="S11" s="226">
        <v>75</v>
      </c>
      <c r="T11" s="226">
        <v>80</v>
      </c>
      <c r="U11" s="226">
        <v>86</v>
      </c>
      <c r="V11" s="226">
        <v>87</v>
      </c>
      <c r="W11" s="226">
        <v>90</v>
      </c>
      <c r="X11" s="226">
        <v>100</v>
      </c>
    </row>
    <row r="12" spans="1:33">
      <c r="A12" s="228"/>
      <c r="B12" s="228"/>
      <c r="C12" s="228"/>
      <c r="D12" s="228"/>
      <c r="E12" s="228"/>
      <c r="F12" s="228"/>
      <c r="G12" s="228"/>
      <c r="H12" s="228"/>
      <c r="I12" s="228"/>
      <c r="J12" s="228"/>
      <c r="K12" s="228"/>
      <c r="L12" s="228"/>
      <c r="M12" s="228"/>
      <c r="N12" s="228"/>
      <c r="O12" s="228"/>
      <c r="P12" s="228"/>
      <c r="Q12" s="228"/>
      <c r="R12" s="228"/>
      <c r="S12" s="228"/>
      <c r="T12" s="228"/>
      <c r="U12" s="228"/>
      <c r="V12" s="228"/>
      <c r="W12" s="228"/>
      <c r="X12" s="228"/>
      <c r="Y12" s="89"/>
      <c r="Z12" s="89"/>
      <c r="AA12" s="89"/>
      <c r="AB12" s="89"/>
      <c r="AC12" s="89"/>
      <c r="AD12" s="89"/>
      <c r="AE12" s="89"/>
      <c r="AF12" s="89"/>
      <c r="AG12" s="89"/>
    </row>
    <row r="13" spans="1:33" s="68" customFormat="1" ht="90">
      <c r="A13" s="58" t="s">
        <v>225</v>
      </c>
      <c r="B13" s="58" t="s">
        <v>625</v>
      </c>
      <c r="C13" s="9" t="s">
        <v>293</v>
      </c>
      <c r="D13" s="9" t="s">
        <v>759</v>
      </c>
      <c r="E13" s="229" t="s">
        <v>760</v>
      </c>
      <c r="F13" s="9" t="s">
        <v>761</v>
      </c>
      <c r="G13" s="9" t="s">
        <v>762</v>
      </c>
      <c r="H13" s="9" t="s">
        <v>221</v>
      </c>
      <c r="I13" s="9" t="s">
        <v>763</v>
      </c>
      <c r="J13" s="9" t="s">
        <v>764</v>
      </c>
      <c r="K13" s="9" t="s">
        <v>765</v>
      </c>
      <c r="L13" s="9" t="s">
        <v>766</v>
      </c>
      <c r="M13" s="9" t="s">
        <v>767</v>
      </c>
      <c r="N13" s="9" t="s">
        <v>768</v>
      </c>
      <c r="O13" s="9" t="s">
        <v>769</v>
      </c>
      <c r="P13" s="9" t="s">
        <v>770</v>
      </c>
      <c r="Q13" s="9" t="s">
        <v>771</v>
      </c>
      <c r="R13" s="9" t="s">
        <v>772</v>
      </c>
      <c r="S13" s="9" t="s">
        <v>527</v>
      </c>
      <c r="T13" s="230" t="s">
        <v>773</v>
      </c>
      <c r="U13" s="9" t="s">
        <v>774</v>
      </c>
      <c r="V13" s="9" t="s">
        <v>775</v>
      </c>
      <c r="W13" s="9" t="s">
        <v>776</v>
      </c>
      <c r="X13" s="230" t="s">
        <v>777</v>
      </c>
      <c r="Y13" s="231"/>
      <c r="Z13" s="231"/>
      <c r="AA13" s="231"/>
      <c r="AB13" s="232"/>
      <c r="AC13" s="231"/>
    </row>
    <row r="14" spans="1:33" s="68" customFormat="1" ht="43.5" customHeight="1">
      <c r="A14" s="233" t="s">
        <v>226</v>
      </c>
      <c r="B14" s="10" t="s">
        <v>219</v>
      </c>
      <c r="C14" s="231"/>
      <c r="D14" s="234"/>
      <c r="E14" s="234"/>
      <c r="F14" s="234"/>
      <c r="G14" s="234"/>
      <c r="H14" s="8"/>
      <c r="I14" s="8"/>
      <c r="J14" s="8"/>
      <c r="K14" s="8"/>
      <c r="L14" s="8"/>
      <c r="M14" s="8"/>
      <c r="N14" s="8"/>
      <c r="O14" s="8"/>
      <c r="P14" s="8"/>
      <c r="Q14" s="8"/>
      <c r="R14" s="8"/>
      <c r="S14" s="8"/>
      <c r="T14" s="8"/>
      <c r="U14" s="8"/>
      <c r="V14" s="8"/>
      <c r="W14" s="8"/>
      <c r="X14" s="8"/>
      <c r="Y14" s="231"/>
      <c r="Z14" s="231"/>
      <c r="AA14" s="231"/>
      <c r="AB14" s="232"/>
      <c r="AC14" s="231"/>
    </row>
    <row r="15" spans="1:33" s="68" customFormat="1">
      <c r="C15" s="231"/>
      <c r="D15" s="231"/>
      <c r="E15" s="231"/>
      <c r="F15" s="231"/>
      <c r="G15" s="231"/>
      <c r="H15" s="231"/>
      <c r="I15" s="231"/>
      <c r="J15" s="231"/>
      <c r="K15" s="231"/>
      <c r="L15" s="231"/>
      <c r="M15" s="8"/>
      <c r="N15" s="8"/>
      <c r="O15" s="8"/>
      <c r="P15" s="8"/>
      <c r="Q15" s="8"/>
      <c r="R15" s="8"/>
      <c r="S15" s="8"/>
      <c r="T15" s="8"/>
      <c r="U15" s="8"/>
      <c r="V15" s="8"/>
      <c r="W15" s="8"/>
      <c r="X15" s="8"/>
      <c r="Y15" s="231"/>
      <c r="Z15" s="231"/>
      <c r="AA15" s="231"/>
      <c r="AB15" s="232"/>
      <c r="AC15" s="231"/>
    </row>
    <row r="16" spans="1:33" s="68" customFormat="1">
      <c r="C16" s="231"/>
      <c r="D16" s="231"/>
      <c r="E16" s="231"/>
      <c r="F16" s="231"/>
      <c r="G16" s="231"/>
      <c r="H16" s="231"/>
      <c r="I16" s="231"/>
      <c r="J16" s="231"/>
      <c r="K16" s="231"/>
      <c r="L16" s="231"/>
      <c r="M16" s="8"/>
      <c r="N16" s="8"/>
      <c r="O16" s="8"/>
      <c r="P16" s="8"/>
      <c r="Q16" s="8"/>
      <c r="R16" s="8"/>
      <c r="S16" s="8"/>
      <c r="T16" s="8"/>
      <c r="U16" s="8"/>
      <c r="V16" s="8"/>
      <c r="W16" s="231"/>
      <c r="X16" s="8"/>
      <c r="Y16" s="231"/>
      <c r="Z16" s="231"/>
      <c r="AA16" s="231"/>
      <c r="AB16" s="232"/>
      <c r="AC16" s="231"/>
    </row>
    <row r="17" spans="1:29" s="68" customFormat="1"/>
    <row r="18" spans="1:29">
      <c r="A18" s="161" t="s">
        <v>778</v>
      </c>
    </row>
    <row r="19" spans="1:29">
      <c r="A19" s="202" t="s">
        <v>110</v>
      </c>
    </row>
    <row r="20" spans="1:29">
      <c r="A20" s="202" t="s">
        <v>732</v>
      </c>
    </row>
    <row r="21" spans="1:29">
      <c r="A21" s="51"/>
    </row>
    <row r="22" spans="1:29">
      <c r="A22" s="51" t="s">
        <v>64</v>
      </c>
    </row>
    <row r="23" spans="1:29">
      <c r="A23" s="51"/>
    </row>
    <row r="24" spans="1:29" ht="62.1" customHeight="1">
      <c r="A24" s="222" t="s">
        <v>220</v>
      </c>
      <c r="B24" s="222" t="s">
        <v>65</v>
      </c>
      <c r="C24" s="222" t="s">
        <v>66</v>
      </c>
      <c r="D24" s="222" t="s">
        <v>228</v>
      </c>
      <c r="E24" s="222" t="s">
        <v>67</v>
      </c>
      <c r="F24" s="224" t="s">
        <v>511</v>
      </c>
      <c r="G24" s="222" t="s">
        <v>68</v>
      </c>
      <c r="H24" s="222" t="s">
        <v>230</v>
      </c>
      <c r="I24" s="222" t="s">
        <v>69</v>
      </c>
      <c r="J24" s="224" t="s">
        <v>412</v>
      </c>
      <c r="K24" s="222" t="s">
        <v>704</v>
      </c>
      <c r="L24" s="222" t="s">
        <v>70</v>
      </c>
      <c r="M24" s="222" t="s">
        <v>71</v>
      </c>
      <c r="N24" s="224" t="s">
        <v>414</v>
      </c>
      <c r="O24" s="223" t="s">
        <v>779</v>
      </c>
      <c r="P24" s="222" t="s">
        <v>118</v>
      </c>
      <c r="Q24" s="223" t="s">
        <v>780</v>
      </c>
      <c r="R24" s="223" t="s">
        <v>781</v>
      </c>
      <c r="S24" s="222" t="s">
        <v>72</v>
      </c>
      <c r="T24" s="222" t="s">
        <v>237</v>
      </c>
      <c r="U24" s="222" t="s">
        <v>471</v>
      </c>
      <c r="V24" s="222" t="s">
        <v>472</v>
      </c>
      <c r="W24" s="222" t="s">
        <v>73</v>
      </c>
      <c r="X24" s="224" t="s">
        <v>415</v>
      </c>
      <c r="Y24" s="224" t="s">
        <v>74</v>
      </c>
      <c r="Z24" s="223" t="s">
        <v>782</v>
      </c>
      <c r="AA24" s="224" t="s">
        <v>514</v>
      </c>
      <c r="AB24" s="222" t="s">
        <v>515</v>
      </c>
      <c r="AC24" s="223" t="s">
        <v>783</v>
      </c>
    </row>
    <row r="25" spans="1:29">
      <c r="A25" s="226">
        <v>10</v>
      </c>
      <c r="B25" s="226">
        <v>130</v>
      </c>
      <c r="C25" s="226">
        <v>140</v>
      </c>
      <c r="D25" s="226">
        <v>150</v>
      </c>
      <c r="E25" s="226">
        <v>170</v>
      </c>
      <c r="F25" s="227">
        <v>172</v>
      </c>
      <c r="G25" s="226">
        <v>180</v>
      </c>
      <c r="H25" s="226">
        <v>190</v>
      </c>
      <c r="I25" s="226">
        <v>210</v>
      </c>
      <c r="J25" s="227">
        <v>211</v>
      </c>
      <c r="K25" s="227">
        <v>212</v>
      </c>
      <c r="L25" s="226">
        <v>220</v>
      </c>
      <c r="M25" s="226">
        <v>230</v>
      </c>
      <c r="N25" s="227">
        <v>232</v>
      </c>
      <c r="O25" s="226">
        <v>235</v>
      </c>
      <c r="P25" s="226">
        <v>240</v>
      </c>
      <c r="Q25" s="226">
        <v>241</v>
      </c>
      <c r="R25" s="226">
        <v>242</v>
      </c>
      <c r="S25" s="226">
        <v>250</v>
      </c>
      <c r="T25" s="226">
        <v>260</v>
      </c>
      <c r="U25" s="226">
        <v>370</v>
      </c>
      <c r="V25" s="226">
        <v>380</v>
      </c>
      <c r="W25" s="226">
        <v>270</v>
      </c>
      <c r="X25" s="227">
        <v>271</v>
      </c>
      <c r="Y25" s="226">
        <v>280</v>
      </c>
      <c r="Z25" s="226">
        <v>285</v>
      </c>
      <c r="AA25" s="227">
        <v>290</v>
      </c>
      <c r="AB25" s="227">
        <v>300</v>
      </c>
      <c r="AC25" s="226">
        <v>305</v>
      </c>
    </row>
    <row r="26" spans="1:29">
      <c r="A26" s="228"/>
      <c r="B26" s="228"/>
      <c r="C26" s="228"/>
      <c r="D26" s="228"/>
      <c r="E26" s="228"/>
      <c r="F26" s="228"/>
      <c r="G26" s="228"/>
      <c r="H26" s="228"/>
      <c r="I26" s="228"/>
      <c r="J26" s="228"/>
      <c r="K26" s="235"/>
      <c r="L26" s="228"/>
      <c r="M26" s="228"/>
      <c r="N26" s="228"/>
      <c r="O26" s="228"/>
      <c r="P26" s="236"/>
      <c r="Q26" s="236"/>
      <c r="R26" s="236"/>
      <c r="S26" s="228"/>
      <c r="T26" s="235"/>
      <c r="U26" s="228"/>
      <c r="V26" s="228"/>
      <c r="W26" s="228"/>
      <c r="X26" s="228"/>
      <c r="Y26" s="228"/>
      <c r="Z26" s="228"/>
      <c r="AA26" s="228"/>
      <c r="AB26" s="228"/>
      <c r="AC26" s="228"/>
    </row>
    <row r="27" spans="1:29" s="238" customFormat="1" ht="120">
      <c r="A27" s="237" t="s">
        <v>227</v>
      </c>
      <c r="B27" s="230" t="s">
        <v>784</v>
      </c>
      <c r="C27" s="230" t="s">
        <v>785</v>
      </c>
      <c r="D27" s="9" t="s">
        <v>786</v>
      </c>
      <c r="E27" s="9" t="s">
        <v>229</v>
      </c>
      <c r="F27" s="9" t="s">
        <v>524</v>
      </c>
      <c r="G27" s="9" t="s">
        <v>787</v>
      </c>
      <c r="H27" s="9" t="s">
        <v>788</v>
      </c>
      <c r="I27" s="9" t="s">
        <v>231</v>
      </c>
      <c r="J27" s="9" t="s">
        <v>413</v>
      </c>
      <c r="K27" s="9" t="s">
        <v>705</v>
      </c>
      <c r="L27" s="9" t="s">
        <v>232</v>
      </c>
      <c r="M27" s="9" t="s">
        <v>789</v>
      </c>
      <c r="N27" s="9" t="s">
        <v>560</v>
      </c>
      <c r="O27" s="9" t="s">
        <v>790</v>
      </c>
      <c r="P27" s="9" t="s">
        <v>238</v>
      </c>
      <c r="Q27" s="9" t="s">
        <v>791</v>
      </c>
      <c r="R27" s="9" t="s">
        <v>792</v>
      </c>
      <c r="S27" s="230" t="s">
        <v>793</v>
      </c>
      <c r="T27" s="9" t="s">
        <v>698</v>
      </c>
      <c r="U27" s="230" t="s">
        <v>794</v>
      </c>
      <c r="V27" s="230" t="s">
        <v>795</v>
      </c>
      <c r="W27" s="230" t="s">
        <v>796</v>
      </c>
      <c r="X27" s="9" t="s">
        <v>797</v>
      </c>
      <c r="Y27" s="230" t="s">
        <v>798</v>
      </c>
      <c r="Z27" s="9" t="s">
        <v>799</v>
      </c>
      <c r="AA27" s="9" t="s">
        <v>800</v>
      </c>
      <c r="AB27" s="9" t="s">
        <v>801</v>
      </c>
      <c r="AC27" s="230" t="s">
        <v>802</v>
      </c>
    </row>
    <row r="28" spans="1:29" s="238" customFormat="1" ht="59.25" customHeight="1">
      <c r="A28" s="239" t="s">
        <v>219</v>
      </c>
      <c r="B28" s="9"/>
      <c r="C28" s="9"/>
      <c r="D28" s="9"/>
      <c r="G28" s="9"/>
      <c r="H28" s="9"/>
      <c r="I28" s="239"/>
      <c r="J28" s="239"/>
      <c r="K28" s="239"/>
      <c r="L28" s="240"/>
      <c r="M28" s="9"/>
      <c r="N28" s="9"/>
      <c r="O28" s="9"/>
      <c r="P28" s="241"/>
      <c r="Q28" s="241"/>
      <c r="R28" s="241"/>
      <c r="S28" s="9"/>
      <c r="T28" s="9"/>
      <c r="U28" s="9"/>
      <c r="V28" s="9"/>
      <c r="W28" s="9"/>
      <c r="X28" s="9"/>
      <c r="Y28" s="9"/>
      <c r="Z28" s="9"/>
      <c r="AA28" s="9"/>
      <c r="AB28" s="9"/>
      <c r="AC28" s="9"/>
    </row>
    <row r="29" spans="1:29" s="238" customFormat="1">
      <c r="M29" s="9"/>
      <c r="N29" s="242"/>
      <c r="O29" s="242"/>
      <c r="P29" s="242"/>
      <c r="Q29" s="242"/>
      <c r="R29" s="242"/>
      <c r="S29" s="9"/>
      <c r="T29" s="9"/>
      <c r="U29" s="9"/>
      <c r="V29" s="9"/>
      <c r="W29" s="9"/>
      <c r="AB29" s="9"/>
      <c r="AC29" s="9"/>
    </row>
    <row r="30" spans="1:29" s="238" customFormat="1">
      <c r="M30" s="9"/>
      <c r="N30" s="242"/>
      <c r="O30" s="242"/>
      <c r="P30" s="242"/>
      <c r="Q30" s="242"/>
      <c r="R30" s="242"/>
      <c r="S30" s="9"/>
      <c r="T30" s="9"/>
      <c r="U30" s="9"/>
      <c r="V30" s="9"/>
      <c r="W30" s="9"/>
      <c r="AB30" s="9"/>
      <c r="AC30" s="9"/>
    </row>
    <row r="31" spans="1:29" s="238" customFormat="1">
      <c r="N31" s="242"/>
      <c r="O31" s="242"/>
      <c r="P31" s="242"/>
      <c r="Q31" s="242"/>
      <c r="R31" s="242"/>
      <c r="T31" s="9"/>
      <c r="U31" s="9"/>
    </row>
    <row r="32" spans="1:29">
      <c r="A32" s="161" t="s">
        <v>803</v>
      </c>
      <c r="M32" s="243"/>
      <c r="N32" s="243"/>
      <c r="O32" s="243"/>
      <c r="P32" s="243"/>
      <c r="Q32" s="243"/>
      <c r="R32" s="100"/>
      <c r="S32" s="100"/>
      <c r="W32" s="100"/>
      <c r="X32" s="100"/>
      <c r="Y32" s="100"/>
    </row>
    <row r="33" spans="1:28">
      <c r="A33" s="202" t="s">
        <v>110</v>
      </c>
      <c r="M33" s="243"/>
      <c r="N33" s="243"/>
      <c r="O33" s="243"/>
      <c r="P33" s="243"/>
      <c r="Q33" s="243"/>
      <c r="R33" s="100"/>
      <c r="S33" s="100"/>
      <c r="W33" s="100"/>
      <c r="X33" s="100"/>
      <c r="Y33" s="100"/>
    </row>
    <row r="34" spans="1:28">
      <c r="A34" s="202" t="s">
        <v>813</v>
      </c>
      <c r="M34" s="100"/>
      <c r="N34" s="100"/>
      <c r="P34" s="100"/>
      <c r="Q34" s="8"/>
      <c r="R34" s="8"/>
      <c r="S34" s="100"/>
      <c r="T34" s="100"/>
      <c r="U34" s="100"/>
      <c r="Z34" s="100"/>
      <c r="AA34" s="100"/>
      <c r="AB34" s="100"/>
    </row>
    <row r="35" spans="1:28">
      <c r="A35" s="51"/>
      <c r="B35" s="225"/>
      <c r="C35" s="225"/>
      <c r="D35" s="225"/>
      <c r="E35" s="225"/>
      <c r="M35" s="100"/>
      <c r="N35" s="100"/>
    </row>
    <row r="36" spans="1:28">
      <c r="A36" s="51" t="s">
        <v>804</v>
      </c>
      <c r="B36" s="225"/>
      <c r="C36" s="225"/>
      <c r="D36" s="225"/>
      <c r="E36" s="225"/>
      <c r="M36" s="100"/>
      <c r="N36" s="100"/>
    </row>
    <row r="37" spans="1:28">
      <c r="A37" s="51"/>
      <c r="B37" s="225"/>
      <c r="C37" s="225"/>
      <c r="D37" s="225"/>
      <c r="E37" s="225"/>
      <c r="M37" s="100"/>
      <c r="N37" s="100"/>
    </row>
    <row r="38" spans="1:28" ht="56.25" customHeight="1">
      <c r="A38" s="223" t="s">
        <v>220</v>
      </c>
      <c r="B38" s="223" t="s">
        <v>805</v>
      </c>
      <c r="C38" s="223" t="s">
        <v>806</v>
      </c>
      <c r="D38" s="223" t="s">
        <v>807</v>
      </c>
      <c r="E38" s="223" t="s">
        <v>808</v>
      </c>
    </row>
    <row r="39" spans="1:28">
      <c r="A39" s="226">
        <v>400</v>
      </c>
      <c r="B39" s="226">
        <v>420</v>
      </c>
      <c r="C39" s="226">
        <v>430</v>
      </c>
      <c r="D39" s="226">
        <v>440</v>
      </c>
      <c r="E39" s="226">
        <v>450</v>
      </c>
    </row>
    <row r="40" spans="1:28" ht="18.75" customHeight="1">
      <c r="A40" s="244"/>
      <c r="B40" s="244"/>
      <c r="C40" s="244"/>
      <c r="D40" s="244"/>
      <c r="E40" s="244"/>
    </row>
    <row r="41" spans="1:28" ht="53.25" customHeight="1">
      <c r="A41" s="58" t="s">
        <v>227</v>
      </c>
      <c r="B41" s="230" t="s">
        <v>809</v>
      </c>
      <c r="C41" s="230" t="s">
        <v>810</v>
      </c>
      <c r="D41" s="9" t="s">
        <v>811</v>
      </c>
      <c r="E41" s="9" t="s">
        <v>812</v>
      </c>
    </row>
    <row r="42" spans="1:28" ht="47.25" customHeight="1">
      <c r="A42" s="10" t="s">
        <v>219</v>
      </c>
    </row>
  </sheetData>
  <dataConsolidate/>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C000"/>
  </sheetPr>
  <dimension ref="A1:G28"/>
  <sheetViews>
    <sheetView showGridLines="0" zoomScale="80" zoomScaleNormal="80" zoomScaleSheetLayoutView="100" workbookViewId="0"/>
  </sheetViews>
  <sheetFormatPr baseColWidth="10" defaultColWidth="9.42578125" defaultRowHeight="15"/>
  <cols>
    <col min="1" max="2" width="19.42578125" style="83" customWidth="1"/>
    <col min="3" max="3" width="25.5703125" style="83" customWidth="1"/>
    <col min="4" max="4" width="23.42578125" style="83" customWidth="1"/>
    <col min="5" max="5" width="18.5703125" style="82" customWidth="1"/>
    <col min="6" max="6" width="18.5703125" style="83" customWidth="1"/>
    <col min="7" max="7" width="34.5703125" style="83" customWidth="1"/>
    <col min="8" max="8" width="9.42578125" style="83"/>
    <col min="9" max="9" width="14.42578125" style="83" customWidth="1"/>
    <col min="10" max="13" width="9.42578125" style="83"/>
    <col min="14" max="14" width="10.5703125" style="83" customWidth="1"/>
    <col min="15" max="243" width="9.42578125" style="83"/>
    <col min="244" max="244" width="24.5703125" style="83" customWidth="1"/>
    <col min="245" max="246" width="19.42578125" style="83" customWidth="1"/>
    <col min="247" max="247" width="16.42578125" style="83" customWidth="1"/>
    <col min="248" max="248" width="24.5703125" style="83" customWidth="1"/>
    <col min="249" max="249" width="14.42578125" style="83" customWidth="1"/>
    <col min="250" max="251" width="14.5703125" style="83" customWidth="1"/>
    <col min="252" max="252" width="13" style="83" customWidth="1"/>
    <col min="253" max="253" width="12" style="83" customWidth="1"/>
    <col min="254" max="257" width="9.42578125" style="83"/>
    <col min="258" max="258" width="16.5703125" style="83" customWidth="1"/>
    <col min="259" max="264" width="9.42578125" style="83"/>
    <col min="265" max="265" width="14.42578125" style="83" customWidth="1"/>
    <col min="266" max="269" width="9.42578125" style="83"/>
    <col min="270" max="270" width="10.5703125" style="83" customWidth="1"/>
    <col min="271" max="499" width="9.42578125" style="83"/>
    <col min="500" max="500" width="24.5703125" style="83" customWidth="1"/>
    <col min="501" max="502" width="19.42578125" style="83" customWidth="1"/>
    <col min="503" max="503" width="16.42578125" style="83" customWidth="1"/>
    <col min="504" max="504" width="24.5703125" style="83" customWidth="1"/>
    <col min="505" max="505" width="14.42578125" style="83" customWidth="1"/>
    <col min="506" max="507" width="14.5703125" style="83" customWidth="1"/>
    <col min="508" max="508" width="13" style="83" customWidth="1"/>
    <col min="509" max="509" width="12" style="83" customWidth="1"/>
    <col min="510" max="513" width="9.42578125" style="83"/>
    <col min="514" max="514" width="16.5703125" style="83" customWidth="1"/>
    <col min="515" max="520" width="9.42578125" style="83"/>
    <col min="521" max="521" width="14.42578125" style="83" customWidth="1"/>
    <col min="522" max="525" width="9.42578125" style="83"/>
    <col min="526" max="526" width="10.5703125" style="83" customWidth="1"/>
    <col min="527" max="755" width="9.42578125" style="83"/>
    <col min="756" max="756" width="24.5703125" style="83" customWidth="1"/>
    <col min="757" max="758" width="19.42578125" style="83" customWidth="1"/>
    <col min="759" max="759" width="16.42578125" style="83" customWidth="1"/>
    <col min="760" max="760" width="24.5703125" style="83" customWidth="1"/>
    <col min="761" max="761" width="14.42578125" style="83" customWidth="1"/>
    <col min="762" max="763" width="14.5703125" style="83" customWidth="1"/>
    <col min="764" max="764" width="13" style="83" customWidth="1"/>
    <col min="765" max="765" width="12" style="83" customWidth="1"/>
    <col min="766" max="769" width="9.42578125" style="83"/>
    <col min="770" max="770" width="16.5703125" style="83" customWidth="1"/>
    <col min="771" max="776" width="9.42578125" style="83"/>
    <col min="777" max="777" width="14.42578125" style="83" customWidth="1"/>
    <col min="778" max="781" width="9.42578125" style="83"/>
    <col min="782" max="782" width="10.5703125" style="83" customWidth="1"/>
    <col min="783" max="1011" width="9.42578125" style="83"/>
    <col min="1012" max="1012" width="24.5703125" style="83" customWidth="1"/>
    <col min="1013" max="1014" width="19.42578125" style="83" customWidth="1"/>
    <col min="1015" max="1015" width="16.42578125" style="83" customWidth="1"/>
    <col min="1016" max="1016" width="24.5703125" style="83" customWidth="1"/>
    <col min="1017" max="1017" width="14.42578125" style="83" customWidth="1"/>
    <col min="1018" max="1019" width="14.5703125" style="83" customWidth="1"/>
    <col min="1020" max="1020" width="13" style="83" customWidth="1"/>
    <col min="1021" max="1021" width="12" style="83" customWidth="1"/>
    <col min="1022" max="1025" width="9.42578125" style="83"/>
    <col min="1026" max="1026" width="16.5703125" style="83" customWidth="1"/>
    <col min="1027" max="1032" width="9.42578125" style="83"/>
    <col min="1033" max="1033" width="14.42578125" style="83" customWidth="1"/>
    <col min="1034" max="1037" width="9.42578125" style="83"/>
    <col min="1038" max="1038" width="10.5703125" style="83" customWidth="1"/>
    <col min="1039" max="1267" width="9.42578125" style="83"/>
    <col min="1268" max="1268" width="24.5703125" style="83" customWidth="1"/>
    <col min="1269" max="1270" width="19.42578125" style="83" customWidth="1"/>
    <col min="1271" max="1271" width="16.42578125" style="83" customWidth="1"/>
    <col min="1272" max="1272" width="24.5703125" style="83" customWidth="1"/>
    <col min="1273" max="1273" width="14.42578125" style="83" customWidth="1"/>
    <col min="1274" max="1275" width="14.5703125" style="83" customWidth="1"/>
    <col min="1276" max="1276" width="13" style="83" customWidth="1"/>
    <col min="1277" max="1277" width="12" style="83" customWidth="1"/>
    <col min="1278" max="1281" width="9.42578125" style="83"/>
    <col min="1282" max="1282" width="16.5703125" style="83" customWidth="1"/>
    <col min="1283" max="1288" width="9.42578125" style="83"/>
    <col min="1289" max="1289" width="14.42578125" style="83" customWidth="1"/>
    <col min="1290" max="1293" width="9.42578125" style="83"/>
    <col min="1294" max="1294" width="10.5703125" style="83" customWidth="1"/>
    <col min="1295" max="1523" width="9.42578125" style="83"/>
    <col min="1524" max="1524" width="24.5703125" style="83" customWidth="1"/>
    <col min="1525" max="1526" width="19.42578125" style="83" customWidth="1"/>
    <col min="1527" max="1527" width="16.42578125" style="83" customWidth="1"/>
    <col min="1528" max="1528" width="24.5703125" style="83" customWidth="1"/>
    <col min="1529" max="1529" width="14.42578125" style="83" customWidth="1"/>
    <col min="1530" max="1531" width="14.5703125" style="83" customWidth="1"/>
    <col min="1532" max="1532" width="13" style="83" customWidth="1"/>
    <col min="1533" max="1533" width="12" style="83" customWidth="1"/>
    <col min="1534" max="1537" width="9.42578125" style="83"/>
    <col min="1538" max="1538" width="16.5703125" style="83" customWidth="1"/>
    <col min="1539" max="1544" width="9.42578125" style="83"/>
    <col min="1545" max="1545" width="14.42578125" style="83" customWidth="1"/>
    <col min="1546" max="1549" width="9.42578125" style="83"/>
    <col min="1550" max="1550" width="10.5703125" style="83" customWidth="1"/>
    <col min="1551" max="1779" width="9.42578125" style="83"/>
    <col min="1780" max="1780" width="24.5703125" style="83" customWidth="1"/>
    <col min="1781" max="1782" width="19.42578125" style="83" customWidth="1"/>
    <col min="1783" max="1783" width="16.42578125" style="83" customWidth="1"/>
    <col min="1784" max="1784" width="24.5703125" style="83" customWidth="1"/>
    <col min="1785" max="1785" width="14.42578125" style="83" customWidth="1"/>
    <col min="1786" max="1787" width="14.5703125" style="83" customWidth="1"/>
    <col min="1788" max="1788" width="13" style="83" customWidth="1"/>
    <col min="1789" max="1789" width="12" style="83" customWidth="1"/>
    <col min="1790" max="1793" width="9.42578125" style="83"/>
    <col min="1794" max="1794" width="16.5703125" style="83" customWidth="1"/>
    <col min="1795" max="1800" width="9.42578125" style="83"/>
    <col min="1801" max="1801" width="14.42578125" style="83" customWidth="1"/>
    <col min="1802" max="1805" width="9.42578125" style="83"/>
    <col min="1806" max="1806" width="10.5703125" style="83" customWidth="1"/>
    <col min="1807" max="2035" width="9.42578125" style="83"/>
    <col min="2036" max="2036" width="24.5703125" style="83" customWidth="1"/>
    <col min="2037" max="2038" width="19.42578125" style="83" customWidth="1"/>
    <col min="2039" max="2039" width="16.42578125" style="83" customWidth="1"/>
    <col min="2040" max="2040" width="24.5703125" style="83" customWidth="1"/>
    <col min="2041" max="2041" width="14.42578125" style="83" customWidth="1"/>
    <col min="2042" max="2043" width="14.5703125" style="83" customWidth="1"/>
    <col min="2044" max="2044" width="13" style="83" customWidth="1"/>
    <col min="2045" max="2045" width="12" style="83" customWidth="1"/>
    <col min="2046" max="2049" width="9.42578125" style="83"/>
    <col min="2050" max="2050" width="16.5703125" style="83" customWidth="1"/>
    <col min="2051" max="2056" width="9.42578125" style="83"/>
    <col min="2057" max="2057" width="14.42578125" style="83" customWidth="1"/>
    <col min="2058" max="2061" width="9.42578125" style="83"/>
    <col min="2062" max="2062" width="10.5703125" style="83" customWidth="1"/>
    <col min="2063" max="2291" width="9.42578125" style="83"/>
    <col min="2292" max="2292" width="24.5703125" style="83" customWidth="1"/>
    <col min="2293" max="2294" width="19.42578125" style="83" customWidth="1"/>
    <col min="2295" max="2295" width="16.42578125" style="83" customWidth="1"/>
    <col min="2296" max="2296" width="24.5703125" style="83" customWidth="1"/>
    <col min="2297" max="2297" width="14.42578125" style="83" customWidth="1"/>
    <col min="2298" max="2299" width="14.5703125" style="83" customWidth="1"/>
    <col min="2300" max="2300" width="13" style="83" customWidth="1"/>
    <col min="2301" max="2301" width="12" style="83" customWidth="1"/>
    <col min="2302" max="2305" width="9.42578125" style="83"/>
    <col min="2306" max="2306" width="16.5703125" style="83" customWidth="1"/>
    <col min="2307" max="2312" width="9.42578125" style="83"/>
    <col min="2313" max="2313" width="14.42578125" style="83" customWidth="1"/>
    <col min="2314" max="2317" width="9.42578125" style="83"/>
    <col min="2318" max="2318" width="10.5703125" style="83" customWidth="1"/>
    <col min="2319" max="2547" width="9.42578125" style="83"/>
    <col min="2548" max="2548" width="24.5703125" style="83" customWidth="1"/>
    <col min="2549" max="2550" width="19.42578125" style="83" customWidth="1"/>
    <col min="2551" max="2551" width="16.42578125" style="83" customWidth="1"/>
    <col min="2552" max="2552" width="24.5703125" style="83" customWidth="1"/>
    <col min="2553" max="2553" width="14.42578125" style="83" customWidth="1"/>
    <col min="2554" max="2555" width="14.5703125" style="83" customWidth="1"/>
    <col min="2556" max="2556" width="13" style="83" customWidth="1"/>
    <col min="2557" max="2557" width="12" style="83" customWidth="1"/>
    <col min="2558" max="2561" width="9.42578125" style="83"/>
    <col min="2562" max="2562" width="16.5703125" style="83" customWidth="1"/>
    <col min="2563" max="2568" width="9.42578125" style="83"/>
    <col min="2569" max="2569" width="14.42578125" style="83" customWidth="1"/>
    <col min="2570" max="2573" width="9.42578125" style="83"/>
    <col min="2574" max="2574" width="10.5703125" style="83" customWidth="1"/>
    <col min="2575" max="2803" width="9.42578125" style="83"/>
    <col min="2804" max="2804" width="24.5703125" style="83" customWidth="1"/>
    <col min="2805" max="2806" width="19.42578125" style="83" customWidth="1"/>
    <col min="2807" max="2807" width="16.42578125" style="83" customWidth="1"/>
    <col min="2808" max="2808" width="24.5703125" style="83" customWidth="1"/>
    <col min="2809" max="2809" width="14.42578125" style="83" customWidth="1"/>
    <col min="2810" max="2811" width="14.5703125" style="83" customWidth="1"/>
    <col min="2812" max="2812" width="13" style="83" customWidth="1"/>
    <col min="2813" max="2813" width="12" style="83" customWidth="1"/>
    <col min="2814" max="2817" width="9.42578125" style="83"/>
    <col min="2818" max="2818" width="16.5703125" style="83" customWidth="1"/>
    <col min="2819" max="2824" width="9.42578125" style="83"/>
    <col min="2825" max="2825" width="14.42578125" style="83" customWidth="1"/>
    <col min="2826" max="2829" width="9.42578125" style="83"/>
    <col min="2830" max="2830" width="10.5703125" style="83" customWidth="1"/>
    <col min="2831" max="3059" width="9.42578125" style="83"/>
    <col min="3060" max="3060" width="24.5703125" style="83" customWidth="1"/>
    <col min="3061" max="3062" width="19.42578125" style="83" customWidth="1"/>
    <col min="3063" max="3063" width="16.42578125" style="83" customWidth="1"/>
    <col min="3064" max="3064" width="24.5703125" style="83" customWidth="1"/>
    <col min="3065" max="3065" width="14.42578125" style="83" customWidth="1"/>
    <col min="3066" max="3067" width="14.5703125" style="83" customWidth="1"/>
    <col min="3068" max="3068" width="13" style="83" customWidth="1"/>
    <col min="3069" max="3069" width="12" style="83" customWidth="1"/>
    <col min="3070" max="3073" width="9.42578125" style="83"/>
    <col min="3074" max="3074" width="16.5703125" style="83" customWidth="1"/>
    <col min="3075" max="3080" width="9.42578125" style="83"/>
    <col min="3081" max="3081" width="14.42578125" style="83" customWidth="1"/>
    <col min="3082" max="3085" width="9.42578125" style="83"/>
    <col min="3086" max="3086" width="10.5703125" style="83" customWidth="1"/>
    <col min="3087" max="3315" width="9.42578125" style="83"/>
    <col min="3316" max="3316" width="24.5703125" style="83" customWidth="1"/>
    <col min="3317" max="3318" width="19.42578125" style="83" customWidth="1"/>
    <col min="3319" max="3319" width="16.42578125" style="83" customWidth="1"/>
    <col min="3320" max="3320" width="24.5703125" style="83" customWidth="1"/>
    <col min="3321" max="3321" width="14.42578125" style="83" customWidth="1"/>
    <col min="3322" max="3323" width="14.5703125" style="83" customWidth="1"/>
    <col min="3324" max="3324" width="13" style="83" customWidth="1"/>
    <col min="3325" max="3325" width="12" style="83" customWidth="1"/>
    <col min="3326" max="3329" width="9.42578125" style="83"/>
    <col min="3330" max="3330" width="16.5703125" style="83" customWidth="1"/>
    <col min="3331" max="3336" width="9.42578125" style="83"/>
    <col min="3337" max="3337" width="14.42578125" style="83" customWidth="1"/>
    <col min="3338" max="3341" width="9.42578125" style="83"/>
    <col min="3342" max="3342" width="10.5703125" style="83" customWidth="1"/>
    <col min="3343" max="3571" width="9.42578125" style="83"/>
    <col min="3572" max="3572" width="24.5703125" style="83" customWidth="1"/>
    <col min="3573" max="3574" width="19.42578125" style="83" customWidth="1"/>
    <col min="3575" max="3575" width="16.42578125" style="83" customWidth="1"/>
    <col min="3576" max="3576" width="24.5703125" style="83" customWidth="1"/>
    <col min="3577" max="3577" width="14.42578125" style="83" customWidth="1"/>
    <col min="3578" max="3579" width="14.5703125" style="83" customWidth="1"/>
    <col min="3580" max="3580" width="13" style="83" customWidth="1"/>
    <col min="3581" max="3581" width="12" style="83" customWidth="1"/>
    <col min="3582" max="3585" width="9.42578125" style="83"/>
    <col min="3586" max="3586" width="16.5703125" style="83" customWidth="1"/>
    <col min="3587" max="3592" width="9.42578125" style="83"/>
    <col min="3593" max="3593" width="14.42578125" style="83" customWidth="1"/>
    <col min="3594" max="3597" width="9.42578125" style="83"/>
    <col min="3598" max="3598" width="10.5703125" style="83" customWidth="1"/>
    <col min="3599" max="3827" width="9.42578125" style="83"/>
    <col min="3828" max="3828" width="24.5703125" style="83" customWidth="1"/>
    <col min="3829" max="3830" width="19.42578125" style="83" customWidth="1"/>
    <col min="3831" max="3831" width="16.42578125" style="83" customWidth="1"/>
    <col min="3832" max="3832" width="24.5703125" style="83" customWidth="1"/>
    <col min="3833" max="3833" width="14.42578125" style="83" customWidth="1"/>
    <col min="3834" max="3835" width="14.5703125" style="83" customWidth="1"/>
    <col min="3836" max="3836" width="13" style="83" customWidth="1"/>
    <col min="3837" max="3837" width="12" style="83" customWidth="1"/>
    <col min="3838" max="3841" width="9.42578125" style="83"/>
    <col min="3842" max="3842" width="16.5703125" style="83" customWidth="1"/>
    <col min="3843" max="3848" width="9.42578125" style="83"/>
    <col min="3849" max="3849" width="14.42578125" style="83" customWidth="1"/>
    <col min="3850" max="3853" width="9.42578125" style="83"/>
    <col min="3854" max="3854" width="10.5703125" style="83" customWidth="1"/>
    <col min="3855" max="4083" width="9.42578125" style="83"/>
    <col min="4084" max="4084" width="24.5703125" style="83" customWidth="1"/>
    <col min="4085" max="4086" width="19.42578125" style="83" customWidth="1"/>
    <col min="4087" max="4087" width="16.42578125" style="83" customWidth="1"/>
    <col min="4088" max="4088" width="24.5703125" style="83" customWidth="1"/>
    <col min="4089" max="4089" width="14.42578125" style="83" customWidth="1"/>
    <col min="4090" max="4091" width="14.5703125" style="83" customWidth="1"/>
    <col min="4092" max="4092" width="13" style="83" customWidth="1"/>
    <col min="4093" max="4093" width="12" style="83" customWidth="1"/>
    <col min="4094" max="4097" width="9.42578125" style="83"/>
    <col min="4098" max="4098" width="16.5703125" style="83" customWidth="1"/>
    <col min="4099" max="4104" width="9.42578125" style="83"/>
    <col min="4105" max="4105" width="14.42578125" style="83" customWidth="1"/>
    <col min="4106" max="4109" width="9.42578125" style="83"/>
    <col min="4110" max="4110" width="10.5703125" style="83" customWidth="1"/>
    <col min="4111" max="4339" width="9.42578125" style="83"/>
    <col min="4340" max="4340" width="24.5703125" style="83" customWidth="1"/>
    <col min="4341" max="4342" width="19.42578125" style="83" customWidth="1"/>
    <col min="4343" max="4343" width="16.42578125" style="83" customWidth="1"/>
    <col min="4344" max="4344" width="24.5703125" style="83" customWidth="1"/>
    <col min="4345" max="4345" width="14.42578125" style="83" customWidth="1"/>
    <col min="4346" max="4347" width="14.5703125" style="83" customWidth="1"/>
    <col min="4348" max="4348" width="13" style="83" customWidth="1"/>
    <col min="4349" max="4349" width="12" style="83" customWidth="1"/>
    <col min="4350" max="4353" width="9.42578125" style="83"/>
    <col min="4354" max="4354" width="16.5703125" style="83" customWidth="1"/>
    <col min="4355" max="4360" width="9.42578125" style="83"/>
    <col min="4361" max="4361" width="14.42578125" style="83" customWidth="1"/>
    <col min="4362" max="4365" width="9.42578125" style="83"/>
    <col min="4366" max="4366" width="10.5703125" style="83" customWidth="1"/>
    <col min="4367" max="4595" width="9.42578125" style="83"/>
    <col min="4596" max="4596" width="24.5703125" style="83" customWidth="1"/>
    <col min="4597" max="4598" width="19.42578125" style="83" customWidth="1"/>
    <col min="4599" max="4599" width="16.42578125" style="83" customWidth="1"/>
    <col min="4600" max="4600" width="24.5703125" style="83" customWidth="1"/>
    <col min="4601" max="4601" width="14.42578125" style="83" customWidth="1"/>
    <col min="4602" max="4603" width="14.5703125" style="83" customWidth="1"/>
    <col min="4604" max="4604" width="13" style="83" customWidth="1"/>
    <col min="4605" max="4605" width="12" style="83" customWidth="1"/>
    <col min="4606" max="4609" width="9.42578125" style="83"/>
    <col min="4610" max="4610" width="16.5703125" style="83" customWidth="1"/>
    <col min="4611" max="4616" width="9.42578125" style="83"/>
    <col min="4617" max="4617" width="14.42578125" style="83" customWidth="1"/>
    <col min="4618" max="4621" width="9.42578125" style="83"/>
    <col min="4622" max="4622" width="10.5703125" style="83" customWidth="1"/>
    <col min="4623" max="4851" width="9.42578125" style="83"/>
    <col min="4852" max="4852" width="24.5703125" style="83" customWidth="1"/>
    <col min="4853" max="4854" width="19.42578125" style="83" customWidth="1"/>
    <col min="4855" max="4855" width="16.42578125" style="83" customWidth="1"/>
    <col min="4856" max="4856" width="24.5703125" style="83" customWidth="1"/>
    <col min="4857" max="4857" width="14.42578125" style="83" customWidth="1"/>
    <col min="4858" max="4859" width="14.5703125" style="83" customWidth="1"/>
    <col min="4860" max="4860" width="13" style="83" customWidth="1"/>
    <col min="4861" max="4861" width="12" style="83" customWidth="1"/>
    <col min="4862" max="4865" width="9.42578125" style="83"/>
    <col min="4866" max="4866" width="16.5703125" style="83" customWidth="1"/>
    <col min="4867" max="4872" width="9.42578125" style="83"/>
    <col min="4873" max="4873" width="14.42578125" style="83" customWidth="1"/>
    <col min="4874" max="4877" width="9.42578125" style="83"/>
    <col min="4878" max="4878" width="10.5703125" style="83" customWidth="1"/>
    <col min="4879" max="5107" width="9.42578125" style="83"/>
    <col min="5108" max="5108" width="24.5703125" style="83" customWidth="1"/>
    <col min="5109" max="5110" width="19.42578125" style="83" customWidth="1"/>
    <col min="5111" max="5111" width="16.42578125" style="83" customWidth="1"/>
    <col min="5112" max="5112" width="24.5703125" style="83" customWidth="1"/>
    <col min="5113" max="5113" width="14.42578125" style="83" customWidth="1"/>
    <col min="5114" max="5115" width="14.5703125" style="83" customWidth="1"/>
    <col min="5116" max="5116" width="13" style="83" customWidth="1"/>
    <col min="5117" max="5117" width="12" style="83" customWidth="1"/>
    <col min="5118" max="5121" width="9.42578125" style="83"/>
    <col min="5122" max="5122" width="16.5703125" style="83" customWidth="1"/>
    <col min="5123" max="5128" width="9.42578125" style="83"/>
    <col min="5129" max="5129" width="14.42578125" style="83" customWidth="1"/>
    <col min="5130" max="5133" width="9.42578125" style="83"/>
    <col min="5134" max="5134" width="10.5703125" style="83" customWidth="1"/>
    <col min="5135" max="5363" width="9.42578125" style="83"/>
    <col min="5364" max="5364" width="24.5703125" style="83" customWidth="1"/>
    <col min="5365" max="5366" width="19.42578125" style="83" customWidth="1"/>
    <col min="5367" max="5367" width="16.42578125" style="83" customWidth="1"/>
    <col min="5368" max="5368" width="24.5703125" style="83" customWidth="1"/>
    <col min="5369" max="5369" width="14.42578125" style="83" customWidth="1"/>
    <col min="5370" max="5371" width="14.5703125" style="83" customWidth="1"/>
    <col min="5372" max="5372" width="13" style="83" customWidth="1"/>
    <col min="5373" max="5373" width="12" style="83" customWidth="1"/>
    <col min="5374" max="5377" width="9.42578125" style="83"/>
    <col min="5378" max="5378" width="16.5703125" style="83" customWidth="1"/>
    <col min="5379" max="5384" width="9.42578125" style="83"/>
    <col min="5385" max="5385" width="14.42578125" style="83" customWidth="1"/>
    <col min="5386" max="5389" width="9.42578125" style="83"/>
    <col min="5390" max="5390" width="10.5703125" style="83" customWidth="1"/>
    <col min="5391" max="5619" width="9.42578125" style="83"/>
    <col min="5620" max="5620" width="24.5703125" style="83" customWidth="1"/>
    <col min="5621" max="5622" width="19.42578125" style="83" customWidth="1"/>
    <col min="5623" max="5623" width="16.42578125" style="83" customWidth="1"/>
    <col min="5624" max="5624" width="24.5703125" style="83" customWidth="1"/>
    <col min="5625" max="5625" width="14.42578125" style="83" customWidth="1"/>
    <col min="5626" max="5627" width="14.5703125" style="83" customWidth="1"/>
    <col min="5628" max="5628" width="13" style="83" customWidth="1"/>
    <col min="5629" max="5629" width="12" style="83" customWidth="1"/>
    <col min="5630" max="5633" width="9.42578125" style="83"/>
    <col min="5634" max="5634" width="16.5703125" style="83" customWidth="1"/>
    <col min="5635" max="5640" width="9.42578125" style="83"/>
    <col min="5641" max="5641" width="14.42578125" style="83" customWidth="1"/>
    <col min="5642" max="5645" width="9.42578125" style="83"/>
    <col min="5646" max="5646" width="10.5703125" style="83" customWidth="1"/>
    <col min="5647" max="5875" width="9.42578125" style="83"/>
    <col min="5876" max="5876" width="24.5703125" style="83" customWidth="1"/>
    <col min="5877" max="5878" width="19.42578125" style="83" customWidth="1"/>
    <col min="5879" max="5879" width="16.42578125" style="83" customWidth="1"/>
    <col min="5880" max="5880" width="24.5703125" style="83" customWidth="1"/>
    <col min="5881" max="5881" width="14.42578125" style="83" customWidth="1"/>
    <col min="5882" max="5883" width="14.5703125" style="83" customWidth="1"/>
    <col min="5884" max="5884" width="13" style="83" customWidth="1"/>
    <col min="5885" max="5885" width="12" style="83" customWidth="1"/>
    <col min="5886" max="5889" width="9.42578125" style="83"/>
    <col min="5890" max="5890" width="16.5703125" style="83" customWidth="1"/>
    <col min="5891" max="5896" width="9.42578125" style="83"/>
    <col min="5897" max="5897" width="14.42578125" style="83" customWidth="1"/>
    <col min="5898" max="5901" width="9.42578125" style="83"/>
    <col min="5902" max="5902" width="10.5703125" style="83" customWidth="1"/>
    <col min="5903" max="6131" width="9.42578125" style="83"/>
    <col min="6132" max="6132" width="24.5703125" style="83" customWidth="1"/>
    <col min="6133" max="6134" width="19.42578125" style="83" customWidth="1"/>
    <col min="6135" max="6135" width="16.42578125" style="83" customWidth="1"/>
    <col min="6136" max="6136" width="24.5703125" style="83" customWidth="1"/>
    <col min="6137" max="6137" width="14.42578125" style="83" customWidth="1"/>
    <col min="6138" max="6139" width="14.5703125" style="83" customWidth="1"/>
    <col min="6140" max="6140" width="13" style="83" customWidth="1"/>
    <col min="6141" max="6141" width="12" style="83" customWidth="1"/>
    <col min="6142" max="6145" width="9.42578125" style="83"/>
    <col min="6146" max="6146" width="16.5703125" style="83" customWidth="1"/>
    <col min="6147" max="6152" width="9.42578125" style="83"/>
    <col min="6153" max="6153" width="14.42578125" style="83" customWidth="1"/>
    <col min="6154" max="6157" width="9.42578125" style="83"/>
    <col min="6158" max="6158" width="10.5703125" style="83" customWidth="1"/>
    <col min="6159" max="6387" width="9.42578125" style="83"/>
    <col min="6388" max="6388" width="24.5703125" style="83" customWidth="1"/>
    <col min="6389" max="6390" width="19.42578125" style="83" customWidth="1"/>
    <col min="6391" max="6391" width="16.42578125" style="83" customWidth="1"/>
    <col min="6392" max="6392" width="24.5703125" style="83" customWidth="1"/>
    <col min="6393" max="6393" width="14.42578125" style="83" customWidth="1"/>
    <col min="6394" max="6395" width="14.5703125" style="83" customWidth="1"/>
    <col min="6396" max="6396" width="13" style="83" customWidth="1"/>
    <col min="6397" max="6397" width="12" style="83" customWidth="1"/>
    <col min="6398" max="6401" width="9.42578125" style="83"/>
    <col min="6402" max="6402" width="16.5703125" style="83" customWidth="1"/>
    <col min="6403" max="6408" width="9.42578125" style="83"/>
    <col min="6409" max="6409" width="14.42578125" style="83" customWidth="1"/>
    <col min="6410" max="6413" width="9.42578125" style="83"/>
    <col min="6414" max="6414" width="10.5703125" style="83" customWidth="1"/>
    <col min="6415" max="6643" width="9.42578125" style="83"/>
    <col min="6644" max="6644" width="24.5703125" style="83" customWidth="1"/>
    <col min="6645" max="6646" width="19.42578125" style="83" customWidth="1"/>
    <col min="6647" max="6647" width="16.42578125" style="83" customWidth="1"/>
    <col min="6648" max="6648" width="24.5703125" style="83" customWidth="1"/>
    <col min="6649" max="6649" width="14.42578125" style="83" customWidth="1"/>
    <col min="6650" max="6651" width="14.5703125" style="83" customWidth="1"/>
    <col min="6652" max="6652" width="13" style="83" customWidth="1"/>
    <col min="6653" max="6653" width="12" style="83" customWidth="1"/>
    <col min="6654" max="6657" width="9.42578125" style="83"/>
    <col min="6658" max="6658" width="16.5703125" style="83" customWidth="1"/>
    <col min="6659" max="6664" width="9.42578125" style="83"/>
    <col min="6665" max="6665" width="14.42578125" style="83" customWidth="1"/>
    <col min="6666" max="6669" width="9.42578125" style="83"/>
    <col min="6670" max="6670" width="10.5703125" style="83" customWidth="1"/>
    <col min="6671" max="6899" width="9.42578125" style="83"/>
    <col min="6900" max="6900" width="24.5703125" style="83" customWidth="1"/>
    <col min="6901" max="6902" width="19.42578125" style="83" customWidth="1"/>
    <col min="6903" max="6903" width="16.42578125" style="83" customWidth="1"/>
    <col min="6904" max="6904" width="24.5703125" style="83" customWidth="1"/>
    <col min="6905" max="6905" width="14.42578125" style="83" customWidth="1"/>
    <col min="6906" max="6907" width="14.5703125" style="83" customWidth="1"/>
    <col min="6908" max="6908" width="13" style="83" customWidth="1"/>
    <col min="6909" max="6909" width="12" style="83" customWidth="1"/>
    <col min="6910" max="6913" width="9.42578125" style="83"/>
    <col min="6914" max="6914" width="16.5703125" style="83" customWidth="1"/>
    <col min="6915" max="6920" width="9.42578125" style="83"/>
    <col min="6921" max="6921" width="14.42578125" style="83" customWidth="1"/>
    <col min="6922" max="6925" width="9.42578125" style="83"/>
    <col min="6926" max="6926" width="10.5703125" style="83" customWidth="1"/>
    <col min="6927" max="7155" width="9.42578125" style="83"/>
    <col min="7156" max="7156" width="24.5703125" style="83" customWidth="1"/>
    <col min="7157" max="7158" width="19.42578125" style="83" customWidth="1"/>
    <col min="7159" max="7159" width="16.42578125" style="83" customWidth="1"/>
    <col min="7160" max="7160" width="24.5703125" style="83" customWidth="1"/>
    <col min="7161" max="7161" width="14.42578125" style="83" customWidth="1"/>
    <col min="7162" max="7163" width="14.5703125" style="83" customWidth="1"/>
    <col min="7164" max="7164" width="13" style="83" customWidth="1"/>
    <col min="7165" max="7165" width="12" style="83" customWidth="1"/>
    <col min="7166" max="7169" width="9.42578125" style="83"/>
    <col min="7170" max="7170" width="16.5703125" style="83" customWidth="1"/>
    <col min="7171" max="7176" width="9.42578125" style="83"/>
    <col min="7177" max="7177" width="14.42578125" style="83" customWidth="1"/>
    <col min="7178" max="7181" width="9.42578125" style="83"/>
    <col min="7182" max="7182" width="10.5703125" style="83" customWidth="1"/>
    <col min="7183" max="7411" width="9.42578125" style="83"/>
    <col min="7412" max="7412" width="24.5703125" style="83" customWidth="1"/>
    <col min="7413" max="7414" width="19.42578125" style="83" customWidth="1"/>
    <col min="7415" max="7415" width="16.42578125" style="83" customWidth="1"/>
    <col min="7416" max="7416" width="24.5703125" style="83" customWidth="1"/>
    <col min="7417" max="7417" width="14.42578125" style="83" customWidth="1"/>
    <col min="7418" max="7419" width="14.5703125" style="83" customWidth="1"/>
    <col min="7420" max="7420" width="13" style="83" customWidth="1"/>
    <col min="7421" max="7421" width="12" style="83" customWidth="1"/>
    <col min="7422" max="7425" width="9.42578125" style="83"/>
    <col min="7426" max="7426" width="16.5703125" style="83" customWidth="1"/>
    <col min="7427" max="7432" width="9.42578125" style="83"/>
    <col min="7433" max="7433" width="14.42578125" style="83" customWidth="1"/>
    <col min="7434" max="7437" width="9.42578125" style="83"/>
    <col min="7438" max="7438" width="10.5703125" style="83" customWidth="1"/>
    <col min="7439" max="7667" width="9.42578125" style="83"/>
    <col min="7668" max="7668" width="24.5703125" style="83" customWidth="1"/>
    <col min="7669" max="7670" width="19.42578125" style="83" customWidth="1"/>
    <col min="7671" max="7671" width="16.42578125" style="83" customWidth="1"/>
    <col min="7672" max="7672" width="24.5703125" style="83" customWidth="1"/>
    <col min="7673" max="7673" width="14.42578125" style="83" customWidth="1"/>
    <col min="7674" max="7675" width="14.5703125" style="83" customWidth="1"/>
    <col min="7676" max="7676" width="13" style="83" customWidth="1"/>
    <col min="7677" max="7677" width="12" style="83" customWidth="1"/>
    <col min="7678" max="7681" width="9.42578125" style="83"/>
    <col min="7682" max="7682" width="16.5703125" style="83" customWidth="1"/>
    <col min="7683" max="7688" width="9.42578125" style="83"/>
    <col min="7689" max="7689" width="14.42578125" style="83" customWidth="1"/>
    <col min="7690" max="7693" width="9.42578125" style="83"/>
    <col min="7694" max="7694" width="10.5703125" style="83" customWidth="1"/>
    <col min="7695" max="7923" width="9.42578125" style="83"/>
    <col min="7924" max="7924" width="24.5703125" style="83" customWidth="1"/>
    <col min="7925" max="7926" width="19.42578125" style="83" customWidth="1"/>
    <col min="7927" max="7927" width="16.42578125" style="83" customWidth="1"/>
    <col min="7928" max="7928" width="24.5703125" style="83" customWidth="1"/>
    <col min="7929" max="7929" width="14.42578125" style="83" customWidth="1"/>
    <col min="7930" max="7931" width="14.5703125" style="83" customWidth="1"/>
    <col min="7932" max="7932" width="13" style="83" customWidth="1"/>
    <col min="7933" max="7933" width="12" style="83" customWidth="1"/>
    <col min="7934" max="7937" width="9.42578125" style="83"/>
    <col min="7938" max="7938" width="16.5703125" style="83" customWidth="1"/>
    <col min="7939" max="7944" width="9.42578125" style="83"/>
    <col min="7945" max="7945" width="14.42578125" style="83" customWidth="1"/>
    <col min="7946" max="7949" width="9.42578125" style="83"/>
    <col min="7950" max="7950" width="10.5703125" style="83" customWidth="1"/>
    <col min="7951" max="8179" width="9.42578125" style="83"/>
    <col min="8180" max="8180" width="24.5703125" style="83" customWidth="1"/>
    <col min="8181" max="8182" width="19.42578125" style="83" customWidth="1"/>
    <col min="8183" max="8183" width="16.42578125" style="83" customWidth="1"/>
    <col min="8184" max="8184" width="24.5703125" style="83" customWidth="1"/>
    <col min="8185" max="8185" width="14.42578125" style="83" customWidth="1"/>
    <col min="8186" max="8187" width="14.5703125" style="83" customWidth="1"/>
    <col min="8188" max="8188" width="13" style="83" customWidth="1"/>
    <col min="8189" max="8189" width="12" style="83" customWidth="1"/>
    <col min="8190" max="8193" width="9.42578125" style="83"/>
    <col min="8194" max="8194" width="16.5703125" style="83" customWidth="1"/>
    <col min="8195" max="8200" width="9.42578125" style="83"/>
    <col min="8201" max="8201" width="14.42578125" style="83" customWidth="1"/>
    <col min="8202" max="8205" width="9.42578125" style="83"/>
    <col min="8206" max="8206" width="10.5703125" style="83" customWidth="1"/>
    <col min="8207" max="8435" width="9.42578125" style="83"/>
    <col min="8436" max="8436" width="24.5703125" style="83" customWidth="1"/>
    <col min="8437" max="8438" width="19.42578125" style="83" customWidth="1"/>
    <col min="8439" max="8439" width="16.42578125" style="83" customWidth="1"/>
    <col min="8440" max="8440" width="24.5703125" style="83" customWidth="1"/>
    <col min="8441" max="8441" width="14.42578125" style="83" customWidth="1"/>
    <col min="8442" max="8443" width="14.5703125" style="83" customWidth="1"/>
    <col min="8444" max="8444" width="13" style="83" customWidth="1"/>
    <col min="8445" max="8445" width="12" style="83" customWidth="1"/>
    <col min="8446" max="8449" width="9.42578125" style="83"/>
    <col min="8450" max="8450" width="16.5703125" style="83" customWidth="1"/>
    <col min="8451" max="8456" width="9.42578125" style="83"/>
    <col min="8457" max="8457" width="14.42578125" style="83" customWidth="1"/>
    <col min="8458" max="8461" width="9.42578125" style="83"/>
    <col min="8462" max="8462" width="10.5703125" style="83" customWidth="1"/>
    <col min="8463" max="8691" width="9.42578125" style="83"/>
    <col min="8692" max="8692" width="24.5703125" style="83" customWidth="1"/>
    <col min="8693" max="8694" width="19.42578125" style="83" customWidth="1"/>
    <col min="8695" max="8695" width="16.42578125" style="83" customWidth="1"/>
    <col min="8696" max="8696" width="24.5703125" style="83" customWidth="1"/>
    <col min="8697" max="8697" width="14.42578125" style="83" customWidth="1"/>
    <col min="8698" max="8699" width="14.5703125" style="83" customWidth="1"/>
    <col min="8700" max="8700" width="13" style="83" customWidth="1"/>
    <col min="8701" max="8701" width="12" style="83" customWidth="1"/>
    <col min="8702" max="8705" width="9.42578125" style="83"/>
    <col min="8706" max="8706" width="16.5703125" style="83" customWidth="1"/>
    <col min="8707" max="8712" width="9.42578125" style="83"/>
    <col min="8713" max="8713" width="14.42578125" style="83" customWidth="1"/>
    <col min="8714" max="8717" width="9.42578125" style="83"/>
    <col min="8718" max="8718" width="10.5703125" style="83" customWidth="1"/>
    <col min="8719" max="8947" width="9.42578125" style="83"/>
    <col min="8948" max="8948" width="24.5703125" style="83" customWidth="1"/>
    <col min="8949" max="8950" width="19.42578125" style="83" customWidth="1"/>
    <col min="8951" max="8951" width="16.42578125" style="83" customWidth="1"/>
    <col min="8952" max="8952" width="24.5703125" style="83" customWidth="1"/>
    <col min="8953" max="8953" width="14.42578125" style="83" customWidth="1"/>
    <col min="8954" max="8955" width="14.5703125" style="83" customWidth="1"/>
    <col min="8956" max="8956" width="13" style="83" customWidth="1"/>
    <col min="8957" max="8957" width="12" style="83" customWidth="1"/>
    <col min="8958" max="8961" width="9.42578125" style="83"/>
    <col min="8962" max="8962" width="16.5703125" style="83" customWidth="1"/>
    <col min="8963" max="8968" width="9.42578125" style="83"/>
    <col min="8969" max="8969" width="14.42578125" style="83" customWidth="1"/>
    <col min="8970" max="8973" width="9.42578125" style="83"/>
    <col min="8974" max="8974" width="10.5703125" style="83" customWidth="1"/>
    <col min="8975" max="9203" width="9.42578125" style="83"/>
    <col min="9204" max="9204" width="24.5703125" style="83" customWidth="1"/>
    <col min="9205" max="9206" width="19.42578125" style="83" customWidth="1"/>
    <col min="9207" max="9207" width="16.42578125" style="83" customWidth="1"/>
    <col min="9208" max="9208" width="24.5703125" style="83" customWidth="1"/>
    <col min="9209" max="9209" width="14.42578125" style="83" customWidth="1"/>
    <col min="9210" max="9211" width="14.5703125" style="83" customWidth="1"/>
    <col min="9212" max="9212" width="13" style="83" customWidth="1"/>
    <col min="9213" max="9213" width="12" style="83" customWidth="1"/>
    <col min="9214" max="9217" width="9.42578125" style="83"/>
    <col min="9218" max="9218" width="16.5703125" style="83" customWidth="1"/>
    <col min="9219" max="9224" width="9.42578125" style="83"/>
    <col min="9225" max="9225" width="14.42578125" style="83" customWidth="1"/>
    <col min="9226" max="9229" width="9.42578125" style="83"/>
    <col min="9230" max="9230" width="10.5703125" style="83" customWidth="1"/>
    <col min="9231" max="9459" width="9.42578125" style="83"/>
    <col min="9460" max="9460" width="24.5703125" style="83" customWidth="1"/>
    <col min="9461" max="9462" width="19.42578125" style="83" customWidth="1"/>
    <col min="9463" max="9463" width="16.42578125" style="83" customWidth="1"/>
    <col min="9464" max="9464" width="24.5703125" style="83" customWidth="1"/>
    <col min="9465" max="9465" width="14.42578125" style="83" customWidth="1"/>
    <col min="9466" max="9467" width="14.5703125" style="83" customWidth="1"/>
    <col min="9468" max="9468" width="13" style="83" customWidth="1"/>
    <col min="9469" max="9469" width="12" style="83" customWidth="1"/>
    <col min="9470" max="9473" width="9.42578125" style="83"/>
    <col min="9474" max="9474" width="16.5703125" style="83" customWidth="1"/>
    <col min="9475" max="9480" width="9.42578125" style="83"/>
    <col min="9481" max="9481" width="14.42578125" style="83" customWidth="1"/>
    <col min="9482" max="9485" width="9.42578125" style="83"/>
    <col min="9486" max="9486" width="10.5703125" style="83" customWidth="1"/>
    <col min="9487" max="9715" width="9.42578125" style="83"/>
    <col min="9716" max="9716" width="24.5703125" style="83" customWidth="1"/>
    <col min="9717" max="9718" width="19.42578125" style="83" customWidth="1"/>
    <col min="9719" max="9719" width="16.42578125" style="83" customWidth="1"/>
    <col min="9720" max="9720" width="24.5703125" style="83" customWidth="1"/>
    <col min="9721" max="9721" width="14.42578125" style="83" customWidth="1"/>
    <col min="9722" max="9723" width="14.5703125" style="83" customWidth="1"/>
    <col min="9724" max="9724" width="13" style="83" customWidth="1"/>
    <col min="9725" max="9725" width="12" style="83" customWidth="1"/>
    <col min="9726" max="9729" width="9.42578125" style="83"/>
    <col min="9730" max="9730" width="16.5703125" style="83" customWidth="1"/>
    <col min="9731" max="9736" width="9.42578125" style="83"/>
    <col min="9737" max="9737" width="14.42578125" style="83" customWidth="1"/>
    <col min="9738" max="9741" width="9.42578125" style="83"/>
    <col min="9742" max="9742" width="10.5703125" style="83" customWidth="1"/>
    <col min="9743" max="9971" width="9.42578125" style="83"/>
    <col min="9972" max="9972" width="24.5703125" style="83" customWidth="1"/>
    <col min="9973" max="9974" width="19.42578125" style="83" customWidth="1"/>
    <col min="9975" max="9975" width="16.42578125" style="83" customWidth="1"/>
    <col min="9976" max="9976" width="24.5703125" style="83" customWidth="1"/>
    <col min="9977" max="9977" width="14.42578125" style="83" customWidth="1"/>
    <col min="9978" max="9979" width="14.5703125" style="83" customWidth="1"/>
    <col min="9980" max="9980" width="13" style="83" customWidth="1"/>
    <col min="9981" max="9981" width="12" style="83" customWidth="1"/>
    <col min="9982" max="9985" width="9.42578125" style="83"/>
    <col min="9986" max="9986" width="16.5703125" style="83" customWidth="1"/>
    <col min="9987" max="9992" width="9.42578125" style="83"/>
    <col min="9993" max="9993" width="14.42578125" style="83" customWidth="1"/>
    <col min="9994" max="9997" width="9.42578125" style="83"/>
    <col min="9998" max="9998" width="10.5703125" style="83" customWidth="1"/>
    <col min="9999" max="10227" width="9.42578125" style="83"/>
    <col min="10228" max="10228" width="24.5703125" style="83" customWidth="1"/>
    <col min="10229" max="10230" width="19.42578125" style="83" customWidth="1"/>
    <col min="10231" max="10231" width="16.42578125" style="83" customWidth="1"/>
    <col min="10232" max="10232" width="24.5703125" style="83" customWidth="1"/>
    <col min="10233" max="10233" width="14.42578125" style="83" customWidth="1"/>
    <col min="10234" max="10235" width="14.5703125" style="83" customWidth="1"/>
    <col min="10236" max="10236" width="13" style="83" customWidth="1"/>
    <col min="10237" max="10237" width="12" style="83" customWidth="1"/>
    <col min="10238" max="10241" width="9.42578125" style="83"/>
    <col min="10242" max="10242" width="16.5703125" style="83" customWidth="1"/>
    <col min="10243" max="10248" width="9.42578125" style="83"/>
    <col min="10249" max="10249" width="14.42578125" style="83" customWidth="1"/>
    <col min="10250" max="10253" width="9.42578125" style="83"/>
    <col min="10254" max="10254" width="10.5703125" style="83" customWidth="1"/>
    <col min="10255" max="10483" width="9.42578125" style="83"/>
    <col min="10484" max="10484" width="24.5703125" style="83" customWidth="1"/>
    <col min="10485" max="10486" width="19.42578125" style="83" customWidth="1"/>
    <col min="10487" max="10487" width="16.42578125" style="83" customWidth="1"/>
    <col min="10488" max="10488" width="24.5703125" style="83" customWidth="1"/>
    <col min="10489" max="10489" width="14.42578125" style="83" customWidth="1"/>
    <col min="10490" max="10491" width="14.5703125" style="83" customWidth="1"/>
    <col min="10492" max="10492" width="13" style="83" customWidth="1"/>
    <col min="10493" max="10493" width="12" style="83" customWidth="1"/>
    <col min="10494" max="10497" width="9.42578125" style="83"/>
    <col min="10498" max="10498" width="16.5703125" style="83" customWidth="1"/>
    <col min="10499" max="10504" width="9.42578125" style="83"/>
    <col min="10505" max="10505" width="14.42578125" style="83" customWidth="1"/>
    <col min="10506" max="10509" width="9.42578125" style="83"/>
    <col min="10510" max="10510" width="10.5703125" style="83" customWidth="1"/>
    <col min="10511" max="10739" width="9.42578125" style="83"/>
    <col min="10740" max="10740" width="24.5703125" style="83" customWidth="1"/>
    <col min="10741" max="10742" width="19.42578125" style="83" customWidth="1"/>
    <col min="10743" max="10743" width="16.42578125" style="83" customWidth="1"/>
    <col min="10744" max="10744" width="24.5703125" style="83" customWidth="1"/>
    <col min="10745" max="10745" width="14.42578125" style="83" customWidth="1"/>
    <col min="10746" max="10747" width="14.5703125" style="83" customWidth="1"/>
    <col min="10748" max="10748" width="13" style="83" customWidth="1"/>
    <col min="10749" max="10749" width="12" style="83" customWidth="1"/>
    <col min="10750" max="10753" width="9.42578125" style="83"/>
    <col min="10754" max="10754" width="16.5703125" style="83" customWidth="1"/>
    <col min="10755" max="10760" width="9.42578125" style="83"/>
    <col min="10761" max="10761" width="14.42578125" style="83" customWidth="1"/>
    <col min="10762" max="10765" width="9.42578125" style="83"/>
    <col min="10766" max="10766" width="10.5703125" style="83" customWidth="1"/>
    <col min="10767" max="10995" width="9.42578125" style="83"/>
    <col min="10996" max="10996" width="24.5703125" style="83" customWidth="1"/>
    <col min="10997" max="10998" width="19.42578125" style="83" customWidth="1"/>
    <col min="10999" max="10999" width="16.42578125" style="83" customWidth="1"/>
    <col min="11000" max="11000" width="24.5703125" style="83" customWidth="1"/>
    <col min="11001" max="11001" width="14.42578125" style="83" customWidth="1"/>
    <col min="11002" max="11003" width="14.5703125" style="83" customWidth="1"/>
    <col min="11004" max="11004" width="13" style="83" customWidth="1"/>
    <col min="11005" max="11005" width="12" style="83" customWidth="1"/>
    <col min="11006" max="11009" width="9.42578125" style="83"/>
    <col min="11010" max="11010" width="16.5703125" style="83" customWidth="1"/>
    <col min="11011" max="11016" width="9.42578125" style="83"/>
    <col min="11017" max="11017" width="14.42578125" style="83" customWidth="1"/>
    <col min="11018" max="11021" width="9.42578125" style="83"/>
    <col min="11022" max="11022" width="10.5703125" style="83" customWidth="1"/>
    <col min="11023" max="11251" width="9.42578125" style="83"/>
    <col min="11252" max="11252" width="24.5703125" style="83" customWidth="1"/>
    <col min="11253" max="11254" width="19.42578125" style="83" customWidth="1"/>
    <col min="11255" max="11255" width="16.42578125" style="83" customWidth="1"/>
    <col min="11256" max="11256" width="24.5703125" style="83" customWidth="1"/>
    <col min="11257" max="11257" width="14.42578125" style="83" customWidth="1"/>
    <col min="11258" max="11259" width="14.5703125" style="83" customWidth="1"/>
    <col min="11260" max="11260" width="13" style="83" customWidth="1"/>
    <col min="11261" max="11261" width="12" style="83" customWidth="1"/>
    <col min="11262" max="11265" width="9.42578125" style="83"/>
    <col min="11266" max="11266" width="16.5703125" style="83" customWidth="1"/>
    <col min="11267" max="11272" width="9.42578125" style="83"/>
    <col min="11273" max="11273" width="14.42578125" style="83" customWidth="1"/>
    <col min="11274" max="11277" width="9.42578125" style="83"/>
    <col min="11278" max="11278" width="10.5703125" style="83" customWidth="1"/>
    <col min="11279" max="11507" width="9.42578125" style="83"/>
    <col min="11508" max="11508" width="24.5703125" style="83" customWidth="1"/>
    <col min="11509" max="11510" width="19.42578125" style="83" customWidth="1"/>
    <col min="11511" max="11511" width="16.42578125" style="83" customWidth="1"/>
    <col min="11512" max="11512" width="24.5703125" style="83" customWidth="1"/>
    <col min="11513" max="11513" width="14.42578125" style="83" customWidth="1"/>
    <col min="11514" max="11515" width="14.5703125" style="83" customWidth="1"/>
    <col min="11516" max="11516" width="13" style="83" customWidth="1"/>
    <col min="11517" max="11517" width="12" style="83" customWidth="1"/>
    <col min="11518" max="11521" width="9.42578125" style="83"/>
    <col min="11522" max="11522" width="16.5703125" style="83" customWidth="1"/>
    <col min="11523" max="11528" width="9.42578125" style="83"/>
    <col min="11529" max="11529" width="14.42578125" style="83" customWidth="1"/>
    <col min="11530" max="11533" width="9.42578125" style="83"/>
    <col min="11534" max="11534" width="10.5703125" style="83" customWidth="1"/>
    <col min="11535" max="11763" width="9.42578125" style="83"/>
    <col min="11764" max="11764" width="24.5703125" style="83" customWidth="1"/>
    <col min="11765" max="11766" width="19.42578125" style="83" customWidth="1"/>
    <col min="11767" max="11767" width="16.42578125" style="83" customWidth="1"/>
    <col min="11768" max="11768" width="24.5703125" style="83" customWidth="1"/>
    <col min="11769" max="11769" width="14.42578125" style="83" customWidth="1"/>
    <col min="11770" max="11771" width="14.5703125" style="83" customWidth="1"/>
    <col min="11772" max="11772" width="13" style="83" customWidth="1"/>
    <col min="11773" max="11773" width="12" style="83" customWidth="1"/>
    <col min="11774" max="11777" width="9.42578125" style="83"/>
    <col min="11778" max="11778" width="16.5703125" style="83" customWidth="1"/>
    <col min="11779" max="11784" width="9.42578125" style="83"/>
    <col min="11785" max="11785" width="14.42578125" style="83" customWidth="1"/>
    <col min="11786" max="11789" width="9.42578125" style="83"/>
    <col min="11790" max="11790" width="10.5703125" style="83" customWidth="1"/>
    <col min="11791" max="12019" width="9.42578125" style="83"/>
    <col min="12020" max="12020" width="24.5703125" style="83" customWidth="1"/>
    <col min="12021" max="12022" width="19.42578125" style="83" customWidth="1"/>
    <col min="12023" max="12023" width="16.42578125" style="83" customWidth="1"/>
    <col min="12024" max="12024" width="24.5703125" style="83" customWidth="1"/>
    <col min="12025" max="12025" width="14.42578125" style="83" customWidth="1"/>
    <col min="12026" max="12027" width="14.5703125" style="83" customWidth="1"/>
    <col min="12028" max="12028" width="13" style="83" customWidth="1"/>
    <col min="12029" max="12029" width="12" style="83" customWidth="1"/>
    <col min="12030" max="12033" width="9.42578125" style="83"/>
    <col min="12034" max="12034" width="16.5703125" style="83" customWidth="1"/>
    <col min="12035" max="12040" width="9.42578125" style="83"/>
    <col min="12041" max="12041" width="14.42578125" style="83" customWidth="1"/>
    <col min="12042" max="12045" width="9.42578125" style="83"/>
    <col min="12046" max="12046" width="10.5703125" style="83" customWidth="1"/>
    <col min="12047" max="12275" width="9.42578125" style="83"/>
    <col min="12276" max="12276" width="24.5703125" style="83" customWidth="1"/>
    <col min="12277" max="12278" width="19.42578125" style="83" customWidth="1"/>
    <col min="12279" max="12279" width="16.42578125" style="83" customWidth="1"/>
    <col min="12280" max="12280" width="24.5703125" style="83" customWidth="1"/>
    <col min="12281" max="12281" width="14.42578125" style="83" customWidth="1"/>
    <col min="12282" max="12283" width="14.5703125" style="83" customWidth="1"/>
    <col min="12284" max="12284" width="13" style="83" customWidth="1"/>
    <col min="12285" max="12285" width="12" style="83" customWidth="1"/>
    <col min="12286" max="12289" width="9.42578125" style="83"/>
    <col min="12290" max="12290" width="16.5703125" style="83" customWidth="1"/>
    <col min="12291" max="12296" width="9.42578125" style="83"/>
    <col min="12297" max="12297" width="14.42578125" style="83" customWidth="1"/>
    <col min="12298" max="12301" width="9.42578125" style="83"/>
    <col min="12302" max="12302" width="10.5703125" style="83" customWidth="1"/>
    <col min="12303" max="12531" width="9.42578125" style="83"/>
    <col min="12532" max="12532" width="24.5703125" style="83" customWidth="1"/>
    <col min="12533" max="12534" width="19.42578125" style="83" customWidth="1"/>
    <col min="12535" max="12535" width="16.42578125" style="83" customWidth="1"/>
    <col min="12536" max="12536" width="24.5703125" style="83" customWidth="1"/>
    <col min="12537" max="12537" width="14.42578125" style="83" customWidth="1"/>
    <col min="12538" max="12539" width="14.5703125" style="83" customWidth="1"/>
    <col min="12540" max="12540" width="13" style="83" customWidth="1"/>
    <col min="12541" max="12541" width="12" style="83" customWidth="1"/>
    <col min="12542" max="12545" width="9.42578125" style="83"/>
    <col min="12546" max="12546" width="16.5703125" style="83" customWidth="1"/>
    <col min="12547" max="12552" width="9.42578125" style="83"/>
    <col min="12553" max="12553" width="14.42578125" style="83" customWidth="1"/>
    <col min="12554" max="12557" width="9.42578125" style="83"/>
    <col min="12558" max="12558" width="10.5703125" style="83" customWidth="1"/>
    <col min="12559" max="12787" width="9.42578125" style="83"/>
    <col min="12788" max="12788" width="24.5703125" style="83" customWidth="1"/>
    <col min="12789" max="12790" width="19.42578125" style="83" customWidth="1"/>
    <col min="12791" max="12791" width="16.42578125" style="83" customWidth="1"/>
    <col min="12792" max="12792" width="24.5703125" style="83" customWidth="1"/>
    <col min="12793" max="12793" width="14.42578125" style="83" customWidth="1"/>
    <col min="12794" max="12795" width="14.5703125" style="83" customWidth="1"/>
    <col min="12796" max="12796" width="13" style="83" customWidth="1"/>
    <col min="12797" max="12797" width="12" style="83" customWidth="1"/>
    <col min="12798" max="12801" width="9.42578125" style="83"/>
    <col min="12802" max="12802" width="16.5703125" style="83" customWidth="1"/>
    <col min="12803" max="12808" width="9.42578125" style="83"/>
    <col min="12809" max="12809" width="14.42578125" style="83" customWidth="1"/>
    <col min="12810" max="12813" width="9.42578125" style="83"/>
    <col min="12814" max="12814" width="10.5703125" style="83" customWidth="1"/>
    <col min="12815" max="13043" width="9.42578125" style="83"/>
    <col min="13044" max="13044" width="24.5703125" style="83" customWidth="1"/>
    <col min="13045" max="13046" width="19.42578125" style="83" customWidth="1"/>
    <col min="13047" max="13047" width="16.42578125" style="83" customWidth="1"/>
    <col min="13048" max="13048" width="24.5703125" style="83" customWidth="1"/>
    <col min="13049" max="13049" width="14.42578125" style="83" customWidth="1"/>
    <col min="13050" max="13051" width="14.5703125" style="83" customWidth="1"/>
    <col min="13052" max="13052" width="13" style="83" customWidth="1"/>
    <col min="13053" max="13053" width="12" style="83" customWidth="1"/>
    <col min="13054" max="13057" width="9.42578125" style="83"/>
    <col min="13058" max="13058" width="16.5703125" style="83" customWidth="1"/>
    <col min="13059" max="13064" width="9.42578125" style="83"/>
    <col min="13065" max="13065" width="14.42578125" style="83" customWidth="1"/>
    <col min="13066" max="13069" width="9.42578125" style="83"/>
    <col min="13070" max="13070" width="10.5703125" style="83" customWidth="1"/>
    <col min="13071" max="13299" width="9.42578125" style="83"/>
    <col min="13300" max="13300" width="24.5703125" style="83" customWidth="1"/>
    <col min="13301" max="13302" width="19.42578125" style="83" customWidth="1"/>
    <col min="13303" max="13303" width="16.42578125" style="83" customWidth="1"/>
    <col min="13304" max="13304" width="24.5703125" style="83" customWidth="1"/>
    <col min="13305" max="13305" width="14.42578125" style="83" customWidth="1"/>
    <col min="13306" max="13307" width="14.5703125" style="83" customWidth="1"/>
    <col min="13308" max="13308" width="13" style="83" customWidth="1"/>
    <col min="13309" max="13309" width="12" style="83" customWidth="1"/>
    <col min="13310" max="13313" width="9.42578125" style="83"/>
    <col min="13314" max="13314" width="16.5703125" style="83" customWidth="1"/>
    <col min="13315" max="13320" width="9.42578125" style="83"/>
    <col min="13321" max="13321" width="14.42578125" style="83" customWidth="1"/>
    <col min="13322" max="13325" width="9.42578125" style="83"/>
    <col min="13326" max="13326" width="10.5703125" style="83" customWidth="1"/>
    <col min="13327" max="13555" width="9.42578125" style="83"/>
    <col min="13556" max="13556" width="24.5703125" style="83" customWidth="1"/>
    <col min="13557" max="13558" width="19.42578125" style="83" customWidth="1"/>
    <col min="13559" max="13559" width="16.42578125" style="83" customWidth="1"/>
    <col min="13560" max="13560" width="24.5703125" style="83" customWidth="1"/>
    <col min="13561" max="13561" width="14.42578125" style="83" customWidth="1"/>
    <col min="13562" max="13563" width="14.5703125" style="83" customWidth="1"/>
    <col min="13564" max="13564" width="13" style="83" customWidth="1"/>
    <col min="13565" max="13565" width="12" style="83" customWidth="1"/>
    <col min="13566" max="13569" width="9.42578125" style="83"/>
    <col min="13570" max="13570" width="16.5703125" style="83" customWidth="1"/>
    <col min="13571" max="13576" width="9.42578125" style="83"/>
    <col min="13577" max="13577" width="14.42578125" style="83" customWidth="1"/>
    <col min="13578" max="13581" width="9.42578125" style="83"/>
    <col min="13582" max="13582" width="10.5703125" style="83" customWidth="1"/>
    <col min="13583" max="13811" width="9.42578125" style="83"/>
    <col min="13812" max="13812" width="24.5703125" style="83" customWidth="1"/>
    <col min="13813" max="13814" width="19.42578125" style="83" customWidth="1"/>
    <col min="13815" max="13815" width="16.42578125" style="83" customWidth="1"/>
    <col min="13816" max="13816" width="24.5703125" style="83" customWidth="1"/>
    <col min="13817" max="13817" width="14.42578125" style="83" customWidth="1"/>
    <col min="13818" max="13819" width="14.5703125" style="83" customWidth="1"/>
    <col min="13820" max="13820" width="13" style="83" customWidth="1"/>
    <col min="13821" max="13821" width="12" style="83" customWidth="1"/>
    <col min="13822" max="13825" width="9.42578125" style="83"/>
    <col min="13826" max="13826" width="16.5703125" style="83" customWidth="1"/>
    <col min="13827" max="13832" width="9.42578125" style="83"/>
    <col min="13833" max="13833" width="14.42578125" style="83" customWidth="1"/>
    <col min="13834" max="13837" width="9.42578125" style="83"/>
    <col min="13838" max="13838" width="10.5703125" style="83" customWidth="1"/>
    <col min="13839" max="14067" width="9.42578125" style="83"/>
    <col min="14068" max="14068" width="24.5703125" style="83" customWidth="1"/>
    <col min="14069" max="14070" width="19.42578125" style="83" customWidth="1"/>
    <col min="14071" max="14071" width="16.42578125" style="83" customWidth="1"/>
    <col min="14072" max="14072" width="24.5703125" style="83" customWidth="1"/>
    <col min="14073" max="14073" width="14.42578125" style="83" customWidth="1"/>
    <col min="14074" max="14075" width="14.5703125" style="83" customWidth="1"/>
    <col min="14076" max="14076" width="13" style="83" customWidth="1"/>
    <col min="14077" max="14077" width="12" style="83" customWidth="1"/>
    <col min="14078" max="14081" width="9.42578125" style="83"/>
    <col min="14082" max="14082" width="16.5703125" style="83" customWidth="1"/>
    <col min="14083" max="14088" width="9.42578125" style="83"/>
    <col min="14089" max="14089" width="14.42578125" style="83" customWidth="1"/>
    <col min="14090" max="14093" width="9.42578125" style="83"/>
    <col min="14094" max="14094" width="10.5703125" style="83" customWidth="1"/>
    <col min="14095" max="14323" width="9.42578125" style="83"/>
    <col min="14324" max="14324" width="24.5703125" style="83" customWidth="1"/>
    <col min="14325" max="14326" width="19.42578125" style="83" customWidth="1"/>
    <col min="14327" max="14327" width="16.42578125" style="83" customWidth="1"/>
    <col min="14328" max="14328" width="24.5703125" style="83" customWidth="1"/>
    <col min="14329" max="14329" width="14.42578125" style="83" customWidth="1"/>
    <col min="14330" max="14331" width="14.5703125" style="83" customWidth="1"/>
    <col min="14332" max="14332" width="13" style="83" customWidth="1"/>
    <col min="14333" max="14333" width="12" style="83" customWidth="1"/>
    <col min="14334" max="14337" width="9.42578125" style="83"/>
    <col min="14338" max="14338" width="16.5703125" style="83" customWidth="1"/>
    <col min="14339" max="14344" width="9.42578125" style="83"/>
    <col min="14345" max="14345" width="14.42578125" style="83" customWidth="1"/>
    <col min="14346" max="14349" width="9.42578125" style="83"/>
    <col min="14350" max="14350" width="10.5703125" style="83" customWidth="1"/>
    <col min="14351" max="14579" width="9.42578125" style="83"/>
    <col min="14580" max="14580" width="24.5703125" style="83" customWidth="1"/>
    <col min="14581" max="14582" width="19.42578125" style="83" customWidth="1"/>
    <col min="14583" max="14583" width="16.42578125" style="83" customWidth="1"/>
    <col min="14584" max="14584" width="24.5703125" style="83" customWidth="1"/>
    <col min="14585" max="14585" width="14.42578125" style="83" customWidth="1"/>
    <col min="14586" max="14587" width="14.5703125" style="83" customWidth="1"/>
    <col min="14588" max="14588" width="13" style="83" customWidth="1"/>
    <col min="14589" max="14589" width="12" style="83" customWidth="1"/>
    <col min="14590" max="14593" width="9.42578125" style="83"/>
    <col min="14594" max="14594" width="16.5703125" style="83" customWidth="1"/>
    <col min="14595" max="14600" width="9.42578125" style="83"/>
    <col min="14601" max="14601" width="14.42578125" style="83" customWidth="1"/>
    <col min="14602" max="14605" width="9.42578125" style="83"/>
    <col min="14606" max="14606" width="10.5703125" style="83" customWidth="1"/>
    <col min="14607" max="14835" width="9.42578125" style="83"/>
    <col min="14836" max="14836" width="24.5703125" style="83" customWidth="1"/>
    <col min="14837" max="14838" width="19.42578125" style="83" customWidth="1"/>
    <col min="14839" max="14839" width="16.42578125" style="83" customWidth="1"/>
    <col min="14840" max="14840" width="24.5703125" style="83" customWidth="1"/>
    <col min="14841" max="14841" width="14.42578125" style="83" customWidth="1"/>
    <col min="14842" max="14843" width="14.5703125" style="83" customWidth="1"/>
    <col min="14844" max="14844" width="13" style="83" customWidth="1"/>
    <col min="14845" max="14845" width="12" style="83" customWidth="1"/>
    <col min="14846" max="14849" width="9.42578125" style="83"/>
    <col min="14850" max="14850" width="16.5703125" style="83" customWidth="1"/>
    <col min="14851" max="14856" width="9.42578125" style="83"/>
    <col min="14857" max="14857" width="14.42578125" style="83" customWidth="1"/>
    <col min="14858" max="14861" width="9.42578125" style="83"/>
    <col min="14862" max="14862" width="10.5703125" style="83" customWidth="1"/>
    <col min="14863" max="15091" width="9.42578125" style="83"/>
    <col min="15092" max="15092" width="24.5703125" style="83" customWidth="1"/>
    <col min="15093" max="15094" width="19.42578125" style="83" customWidth="1"/>
    <col min="15095" max="15095" width="16.42578125" style="83" customWidth="1"/>
    <col min="15096" max="15096" width="24.5703125" style="83" customWidth="1"/>
    <col min="15097" max="15097" width="14.42578125" style="83" customWidth="1"/>
    <col min="15098" max="15099" width="14.5703125" style="83" customWidth="1"/>
    <col min="15100" max="15100" width="13" style="83" customWidth="1"/>
    <col min="15101" max="15101" width="12" style="83" customWidth="1"/>
    <col min="15102" max="15105" width="9.42578125" style="83"/>
    <col min="15106" max="15106" width="16.5703125" style="83" customWidth="1"/>
    <col min="15107" max="15112" width="9.42578125" style="83"/>
    <col min="15113" max="15113" width="14.42578125" style="83" customWidth="1"/>
    <col min="15114" max="15117" width="9.42578125" style="83"/>
    <col min="15118" max="15118" width="10.5703125" style="83" customWidth="1"/>
    <col min="15119" max="15347" width="9.42578125" style="83"/>
    <col min="15348" max="15348" width="24.5703125" style="83" customWidth="1"/>
    <col min="15349" max="15350" width="19.42578125" style="83" customWidth="1"/>
    <col min="15351" max="15351" width="16.42578125" style="83" customWidth="1"/>
    <col min="15352" max="15352" width="24.5703125" style="83" customWidth="1"/>
    <col min="15353" max="15353" width="14.42578125" style="83" customWidth="1"/>
    <col min="15354" max="15355" width="14.5703125" style="83" customWidth="1"/>
    <col min="15356" max="15356" width="13" style="83" customWidth="1"/>
    <col min="15357" max="15357" width="12" style="83" customWidth="1"/>
    <col min="15358" max="15361" width="9.42578125" style="83"/>
    <col min="15362" max="15362" width="16.5703125" style="83" customWidth="1"/>
    <col min="15363" max="15368" width="9.42578125" style="83"/>
    <col min="15369" max="15369" width="14.42578125" style="83" customWidth="1"/>
    <col min="15370" max="15373" width="9.42578125" style="83"/>
    <col min="15374" max="15374" width="10.5703125" style="83" customWidth="1"/>
    <col min="15375" max="15603" width="9.42578125" style="83"/>
    <col min="15604" max="15604" width="24.5703125" style="83" customWidth="1"/>
    <col min="15605" max="15606" width="19.42578125" style="83" customWidth="1"/>
    <col min="15607" max="15607" width="16.42578125" style="83" customWidth="1"/>
    <col min="15608" max="15608" width="24.5703125" style="83" customWidth="1"/>
    <col min="15609" max="15609" width="14.42578125" style="83" customWidth="1"/>
    <col min="15610" max="15611" width="14.5703125" style="83" customWidth="1"/>
    <col min="15612" max="15612" width="13" style="83" customWidth="1"/>
    <col min="15613" max="15613" width="12" style="83" customWidth="1"/>
    <col min="15614" max="15617" width="9.42578125" style="83"/>
    <col min="15618" max="15618" width="16.5703125" style="83" customWidth="1"/>
    <col min="15619" max="15624" width="9.42578125" style="83"/>
    <col min="15625" max="15625" width="14.42578125" style="83" customWidth="1"/>
    <col min="15626" max="15629" width="9.42578125" style="83"/>
    <col min="15630" max="15630" width="10.5703125" style="83" customWidth="1"/>
    <col min="15631" max="15859" width="9.42578125" style="83"/>
    <col min="15860" max="15860" width="24.5703125" style="83" customWidth="1"/>
    <col min="15861" max="15862" width="19.42578125" style="83" customWidth="1"/>
    <col min="15863" max="15863" width="16.42578125" style="83" customWidth="1"/>
    <col min="15864" max="15864" width="24.5703125" style="83" customWidth="1"/>
    <col min="15865" max="15865" width="14.42578125" style="83" customWidth="1"/>
    <col min="15866" max="15867" width="14.5703125" style="83" customWidth="1"/>
    <col min="15868" max="15868" width="13" style="83" customWidth="1"/>
    <col min="15869" max="15869" width="12" style="83" customWidth="1"/>
    <col min="15870" max="15873" width="9.42578125" style="83"/>
    <col min="15874" max="15874" width="16.5703125" style="83" customWidth="1"/>
    <col min="15875" max="15880" width="9.42578125" style="83"/>
    <col min="15881" max="15881" width="14.42578125" style="83" customWidth="1"/>
    <col min="15882" max="15885" width="9.42578125" style="83"/>
    <col min="15886" max="15886" width="10.5703125" style="83" customWidth="1"/>
    <col min="15887" max="16115" width="9.42578125" style="83"/>
    <col min="16116" max="16116" width="24.5703125" style="83" customWidth="1"/>
    <col min="16117" max="16118" width="19.42578125" style="83" customWidth="1"/>
    <col min="16119" max="16119" width="16.42578125" style="83" customWidth="1"/>
    <col min="16120" max="16120" width="24.5703125" style="83" customWidth="1"/>
    <col min="16121" max="16121" width="14.42578125" style="83" customWidth="1"/>
    <col min="16122" max="16123" width="14.5703125" style="83" customWidth="1"/>
    <col min="16124" max="16124" width="13" style="83" customWidth="1"/>
    <col min="16125" max="16125" width="12" style="83" customWidth="1"/>
    <col min="16126" max="16129" width="9.42578125" style="83"/>
    <col min="16130" max="16130" width="16.5703125" style="83" customWidth="1"/>
    <col min="16131" max="16136" width="9.42578125" style="83"/>
    <col min="16137" max="16137" width="14.42578125" style="83" customWidth="1"/>
    <col min="16138" max="16141" width="9.42578125" style="83"/>
    <col min="16142" max="16142" width="10.5703125" style="83" customWidth="1"/>
    <col min="16143" max="16384" width="9.42578125" style="83"/>
  </cols>
  <sheetData>
    <row r="1" spans="1:7">
      <c r="A1" s="39" t="s">
        <v>158</v>
      </c>
    </row>
    <row r="2" spans="1:7">
      <c r="A2" s="28" t="s">
        <v>113</v>
      </c>
    </row>
    <row r="3" spans="1:7">
      <c r="A3" s="74"/>
    </row>
    <row r="4" spans="1:7">
      <c r="A4" s="39" t="s">
        <v>288</v>
      </c>
      <c r="B4" s="101"/>
      <c r="E4" s="102"/>
    </row>
    <row r="5" spans="1:7">
      <c r="A5" s="74"/>
      <c r="E5" s="83"/>
      <c r="F5" s="82"/>
    </row>
    <row r="6" spans="1:7">
      <c r="A6" s="28" t="s">
        <v>113</v>
      </c>
      <c r="E6" s="83"/>
      <c r="F6" s="82"/>
    </row>
    <row r="7" spans="1:7">
      <c r="A7" s="202" t="s">
        <v>110</v>
      </c>
      <c r="E7" s="83"/>
      <c r="F7" s="82"/>
    </row>
    <row r="8" spans="1:7">
      <c r="A8" s="202" t="s">
        <v>732</v>
      </c>
      <c r="E8" s="83"/>
      <c r="F8" s="82"/>
    </row>
    <row r="9" spans="1:7">
      <c r="B9" s="2"/>
      <c r="E9" s="83"/>
      <c r="F9" s="82"/>
    </row>
    <row r="10" spans="1:7" ht="45">
      <c r="B10" s="29" t="s">
        <v>223</v>
      </c>
      <c r="C10" s="29" t="s">
        <v>239</v>
      </c>
      <c r="D10" s="29" t="s">
        <v>75</v>
      </c>
      <c r="E10" s="29" t="s">
        <v>76</v>
      </c>
      <c r="F10" s="29" t="s">
        <v>70</v>
      </c>
      <c r="G10" s="29" t="s">
        <v>77</v>
      </c>
    </row>
    <row r="11" spans="1:7">
      <c r="B11" s="17" t="s">
        <v>224</v>
      </c>
      <c r="C11" s="17" t="s">
        <v>1</v>
      </c>
      <c r="D11" s="17" t="s">
        <v>42</v>
      </c>
      <c r="E11" s="17" t="s">
        <v>32</v>
      </c>
      <c r="F11" s="17" t="s">
        <v>33</v>
      </c>
      <c r="G11" s="17" t="s">
        <v>34</v>
      </c>
    </row>
    <row r="12" spans="1:7">
      <c r="B12" s="70"/>
      <c r="C12" s="70"/>
      <c r="D12" s="70"/>
      <c r="E12" s="70"/>
      <c r="F12" s="70"/>
      <c r="G12" s="70"/>
    </row>
    <row r="13" spans="1:7" ht="45">
      <c r="B13" s="11" t="s">
        <v>225</v>
      </c>
      <c r="C13" s="11" t="s">
        <v>241</v>
      </c>
      <c r="D13" s="13" t="s">
        <v>240</v>
      </c>
      <c r="E13" s="213" t="s">
        <v>738</v>
      </c>
      <c r="F13" s="13" t="s">
        <v>707</v>
      </c>
      <c r="G13" s="13" t="s">
        <v>197</v>
      </c>
    </row>
    <row r="14" spans="1:7" ht="30">
      <c r="B14" s="12" t="s">
        <v>566</v>
      </c>
      <c r="C14" s="14" t="s">
        <v>219</v>
      </c>
      <c r="E14" s="13"/>
      <c r="F14" s="13"/>
      <c r="G14" s="13" t="s">
        <v>200</v>
      </c>
    </row>
    <row r="15" spans="1:7" ht="30">
      <c r="D15" s="82"/>
      <c r="E15" s="13"/>
      <c r="F15" s="13"/>
      <c r="G15" s="13" t="s">
        <v>202</v>
      </c>
    </row>
    <row r="16" spans="1:7">
      <c r="E16" s="13"/>
      <c r="F16" s="13"/>
      <c r="G16" s="13" t="s">
        <v>201</v>
      </c>
    </row>
    <row r="17" spans="5:7">
      <c r="E17" s="13"/>
      <c r="F17" s="13"/>
      <c r="G17" s="13" t="s">
        <v>199</v>
      </c>
    </row>
    <row r="18" spans="5:7">
      <c r="E18" s="83"/>
    </row>
    <row r="19" spans="5:7">
      <c r="E19" s="83"/>
    </row>
    <row r="20" spans="5:7">
      <c r="E20" s="83"/>
    </row>
    <row r="21" spans="5:7">
      <c r="E21" s="83"/>
    </row>
    <row r="22" spans="5:7">
      <c r="E22" s="83"/>
    </row>
    <row r="23" spans="5:7">
      <c r="E23" s="83"/>
      <c r="F23" s="82"/>
    </row>
    <row r="24" spans="5:7">
      <c r="E24" s="83"/>
      <c r="F24" s="82"/>
    </row>
    <row r="25" spans="5:7">
      <c r="E25" s="83"/>
      <c r="F25" s="82"/>
    </row>
    <row r="26" spans="5:7">
      <c r="E26" s="83"/>
      <c r="F26" s="82"/>
    </row>
    <row r="27" spans="5:7">
      <c r="E27" s="83"/>
      <c r="F27" s="82"/>
    </row>
    <row r="28" spans="5:7">
      <c r="E28" s="83"/>
      <c r="F28" s="82"/>
    </row>
  </sheetData>
  <sheetProtection selectLockedCells="1" selectUnlockedCells="1"/>
  <pageMargins left="0.7" right="0.7" top="0.75" bottom="0.75" header="0.3" footer="0.3"/>
  <pageSetup paperSize="9" firstPageNumber="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AM34"/>
  <sheetViews>
    <sheetView showGridLines="0" zoomScale="80" zoomScaleNormal="80" workbookViewId="0"/>
  </sheetViews>
  <sheetFormatPr baseColWidth="10" defaultColWidth="9.42578125" defaultRowHeight="15"/>
  <cols>
    <col min="1" max="22" width="22.42578125" style="170" customWidth="1"/>
    <col min="23" max="23" width="15.42578125" style="170" customWidth="1"/>
    <col min="24" max="26" width="14" style="170" customWidth="1"/>
    <col min="27" max="27" width="12.42578125" style="170" customWidth="1"/>
    <col min="28" max="29" width="11.5703125" style="170" customWidth="1"/>
    <col min="30" max="30" width="10.42578125" style="170" customWidth="1"/>
    <col min="31" max="31" width="13.42578125" style="170" customWidth="1"/>
    <col min="32" max="34" width="11.5703125" style="170" customWidth="1"/>
    <col min="35" max="35" width="11.42578125" style="170" customWidth="1"/>
    <col min="36" max="258" width="9.42578125" style="170"/>
    <col min="259" max="259" width="22.5703125" style="170" customWidth="1"/>
    <col min="260" max="260" width="9.42578125" style="170"/>
    <col min="261" max="261" width="12.5703125" style="170" customWidth="1"/>
    <col min="262" max="262" width="15.5703125" style="170" customWidth="1"/>
    <col min="263" max="263" width="18.42578125" style="170" customWidth="1"/>
    <col min="264" max="264" width="15.42578125" style="170" customWidth="1"/>
    <col min="265" max="268" width="13.5703125" style="170" customWidth="1"/>
    <col min="269" max="269" width="14.5703125" style="170" customWidth="1"/>
    <col min="270" max="272" width="13.42578125" style="170" customWidth="1"/>
    <col min="273" max="273" width="12.5703125" style="170" customWidth="1"/>
    <col min="274" max="274" width="11.42578125" style="170" customWidth="1"/>
    <col min="275" max="275" width="11.5703125" style="170" customWidth="1"/>
    <col min="276" max="276" width="12" style="170" customWidth="1"/>
    <col min="277" max="277" width="14" style="170" customWidth="1"/>
    <col min="278" max="278" width="11.42578125" style="170" customWidth="1"/>
    <col min="279" max="282" width="14" style="170" customWidth="1"/>
    <col min="283" max="283" width="12.42578125" style="170" customWidth="1"/>
    <col min="284" max="284" width="11.5703125" style="170" customWidth="1"/>
    <col min="285" max="285" width="11.42578125" style="170" customWidth="1"/>
    <col min="286" max="286" width="10.42578125" style="170" customWidth="1"/>
    <col min="287" max="287" width="13.42578125" style="170" customWidth="1"/>
    <col min="288" max="290" width="11.5703125" style="170" customWidth="1"/>
    <col min="291" max="291" width="11.42578125" style="170" customWidth="1"/>
    <col min="292" max="514" width="9.42578125" style="170"/>
    <col min="515" max="515" width="22.5703125" style="170" customWidth="1"/>
    <col min="516" max="516" width="9.42578125" style="170"/>
    <col min="517" max="517" width="12.5703125" style="170" customWidth="1"/>
    <col min="518" max="518" width="15.5703125" style="170" customWidth="1"/>
    <col min="519" max="519" width="18.42578125" style="170" customWidth="1"/>
    <col min="520" max="520" width="15.42578125" style="170" customWidth="1"/>
    <col min="521" max="524" width="13.5703125" style="170" customWidth="1"/>
    <col min="525" max="525" width="14.5703125" style="170" customWidth="1"/>
    <col min="526" max="528" width="13.42578125" style="170" customWidth="1"/>
    <col min="529" max="529" width="12.5703125" style="170" customWidth="1"/>
    <col min="530" max="530" width="11.42578125" style="170" customWidth="1"/>
    <col min="531" max="531" width="11.5703125" style="170" customWidth="1"/>
    <col min="532" max="532" width="12" style="170" customWidth="1"/>
    <col min="533" max="533" width="14" style="170" customWidth="1"/>
    <col min="534" max="534" width="11.42578125" style="170" customWidth="1"/>
    <col min="535" max="538" width="14" style="170" customWidth="1"/>
    <col min="539" max="539" width="12.42578125" style="170" customWidth="1"/>
    <col min="540" max="540" width="11.5703125" style="170" customWidth="1"/>
    <col min="541" max="541" width="11.42578125" style="170" customWidth="1"/>
    <col min="542" max="542" width="10.42578125" style="170" customWidth="1"/>
    <col min="543" max="543" width="13.42578125" style="170" customWidth="1"/>
    <col min="544" max="546" width="11.5703125" style="170" customWidth="1"/>
    <col min="547" max="547" width="11.42578125" style="170" customWidth="1"/>
    <col min="548" max="770" width="9.42578125" style="170"/>
    <col min="771" max="771" width="22.5703125" style="170" customWidth="1"/>
    <col min="772" max="772" width="9.42578125" style="170"/>
    <col min="773" max="773" width="12.5703125" style="170" customWidth="1"/>
    <col min="774" max="774" width="15.5703125" style="170" customWidth="1"/>
    <col min="775" max="775" width="18.42578125" style="170" customWidth="1"/>
    <col min="776" max="776" width="15.42578125" style="170" customWidth="1"/>
    <col min="777" max="780" width="13.5703125" style="170" customWidth="1"/>
    <col min="781" max="781" width="14.5703125" style="170" customWidth="1"/>
    <col min="782" max="784" width="13.42578125" style="170" customWidth="1"/>
    <col min="785" max="785" width="12.5703125" style="170" customWidth="1"/>
    <col min="786" max="786" width="11.42578125" style="170" customWidth="1"/>
    <col min="787" max="787" width="11.5703125" style="170" customWidth="1"/>
    <col min="788" max="788" width="12" style="170" customWidth="1"/>
    <col min="789" max="789" width="14" style="170" customWidth="1"/>
    <col min="790" max="790" width="11.42578125" style="170" customWidth="1"/>
    <col min="791" max="794" width="14" style="170" customWidth="1"/>
    <col min="795" max="795" width="12.42578125" style="170" customWidth="1"/>
    <col min="796" max="796" width="11.5703125" style="170" customWidth="1"/>
    <col min="797" max="797" width="11.42578125" style="170" customWidth="1"/>
    <col min="798" max="798" width="10.42578125" style="170" customWidth="1"/>
    <col min="799" max="799" width="13.42578125" style="170" customWidth="1"/>
    <col min="800" max="802" width="11.5703125" style="170" customWidth="1"/>
    <col min="803" max="803" width="11.42578125" style="170" customWidth="1"/>
    <col min="804" max="1026" width="9.42578125" style="170"/>
    <col min="1027" max="1027" width="22.5703125" style="170" customWidth="1"/>
    <col min="1028" max="1028" width="9.42578125" style="170"/>
    <col min="1029" max="1029" width="12.5703125" style="170" customWidth="1"/>
    <col min="1030" max="1030" width="15.5703125" style="170" customWidth="1"/>
    <col min="1031" max="1031" width="18.42578125" style="170" customWidth="1"/>
    <col min="1032" max="1032" width="15.42578125" style="170" customWidth="1"/>
    <col min="1033" max="1036" width="13.5703125" style="170" customWidth="1"/>
    <col min="1037" max="1037" width="14.5703125" style="170" customWidth="1"/>
    <col min="1038" max="1040" width="13.42578125" style="170" customWidth="1"/>
    <col min="1041" max="1041" width="12.5703125" style="170" customWidth="1"/>
    <col min="1042" max="1042" width="11.42578125" style="170" customWidth="1"/>
    <col min="1043" max="1043" width="11.5703125" style="170" customWidth="1"/>
    <col min="1044" max="1044" width="12" style="170" customWidth="1"/>
    <col min="1045" max="1045" width="14" style="170" customWidth="1"/>
    <col min="1046" max="1046" width="11.42578125" style="170" customWidth="1"/>
    <col min="1047" max="1050" width="14" style="170" customWidth="1"/>
    <col min="1051" max="1051" width="12.42578125" style="170" customWidth="1"/>
    <col min="1052" max="1052" width="11.5703125" style="170" customWidth="1"/>
    <col min="1053" max="1053" width="11.42578125" style="170" customWidth="1"/>
    <col min="1054" max="1054" width="10.42578125" style="170" customWidth="1"/>
    <col min="1055" max="1055" width="13.42578125" style="170" customWidth="1"/>
    <col min="1056" max="1058" width="11.5703125" style="170" customWidth="1"/>
    <col min="1059" max="1059" width="11.42578125" style="170" customWidth="1"/>
    <col min="1060" max="1282" width="9.42578125" style="170"/>
    <col min="1283" max="1283" width="22.5703125" style="170" customWidth="1"/>
    <col min="1284" max="1284" width="9.42578125" style="170"/>
    <col min="1285" max="1285" width="12.5703125" style="170" customWidth="1"/>
    <col min="1286" max="1286" width="15.5703125" style="170" customWidth="1"/>
    <col min="1287" max="1287" width="18.42578125" style="170" customWidth="1"/>
    <col min="1288" max="1288" width="15.42578125" style="170" customWidth="1"/>
    <col min="1289" max="1292" width="13.5703125" style="170" customWidth="1"/>
    <col min="1293" max="1293" width="14.5703125" style="170" customWidth="1"/>
    <col min="1294" max="1296" width="13.42578125" style="170" customWidth="1"/>
    <col min="1297" max="1297" width="12.5703125" style="170" customWidth="1"/>
    <col min="1298" max="1298" width="11.42578125" style="170" customWidth="1"/>
    <col min="1299" max="1299" width="11.5703125" style="170" customWidth="1"/>
    <col min="1300" max="1300" width="12" style="170" customWidth="1"/>
    <col min="1301" max="1301" width="14" style="170" customWidth="1"/>
    <col min="1302" max="1302" width="11.42578125" style="170" customWidth="1"/>
    <col min="1303" max="1306" width="14" style="170" customWidth="1"/>
    <col min="1307" max="1307" width="12.42578125" style="170" customWidth="1"/>
    <col min="1308" max="1308" width="11.5703125" style="170" customWidth="1"/>
    <col min="1309" max="1309" width="11.42578125" style="170" customWidth="1"/>
    <col min="1310" max="1310" width="10.42578125" style="170" customWidth="1"/>
    <col min="1311" max="1311" width="13.42578125" style="170" customWidth="1"/>
    <col min="1312" max="1314" width="11.5703125" style="170" customWidth="1"/>
    <col min="1315" max="1315" width="11.42578125" style="170" customWidth="1"/>
    <col min="1316" max="1538" width="9.42578125" style="170"/>
    <col min="1539" max="1539" width="22.5703125" style="170" customWidth="1"/>
    <col min="1540" max="1540" width="9.42578125" style="170"/>
    <col min="1541" max="1541" width="12.5703125" style="170" customWidth="1"/>
    <col min="1542" max="1542" width="15.5703125" style="170" customWidth="1"/>
    <col min="1543" max="1543" width="18.42578125" style="170" customWidth="1"/>
    <col min="1544" max="1544" width="15.42578125" style="170" customWidth="1"/>
    <col min="1545" max="1548" width="13.5703125" style="170" customWidth="1"/>
    <col min="1549" max="1549" width="14.5703125" style="170" customWidth="1"/>
    <col min="1550" max="1552" width="13.42578125" style="170" customWidth="1"/>
    <col min="1553" max="1553" width="12.5703125" style="170" customWidth="1"/>
    <col min="1554" max="1554" width="11.42578125" style="170" customWidth="1"/>
    <col min="1555" max="1555" width="11.5703125" style="170" customWidth="1"/>
    <col min="1556" max="1556" width="12" style="170" customWidth="1"/>
    <col min="1557" max="1557" width="14" style="170" customWidth="1"/>
    <col min="1558" max="1558" width="11.42578125" style="170" customWidth="1"/>
    <col min="1559" max="1562" width="14" style="170" customWidth="1"/>
    <col min="1563" max="1563" width="12.42578125" style="170" customWidth="1"/>
    <col min="1564" max="1564" width="11.5703125" style="170" customWidth="1"/>
    <col min="1565" max="1565" width="11.42578125" style="170" customWidth="1"/>
    <col min="1566" max="1566" width="10.42578125" style="170" customWidth="1"/>
    <col min="1567" max="1567" width="13.42578125" style="170" customWidth="1"/>
    <col min="1568" max="1570" width="11.5703125" style="170" customWidth="1"/>
    <col min="1571" max="1571" width="11.42578125" style="170" customWidth="1"/>
    <col min="1572" max="1794" width="9.42578125" style="170"/>
    <col min="1795" max="1795" width="22.5703125" style="170" customWidth="1"/>
    <col min="1796" max="1796" width="9.42578125" style="170"/>
    <col min="1797" max="1797" width="12.5703125" style="170" customWidth="1"/>
    <col min="1798" max="1798" width="15.5703125" style="170" customWidth="1"/>
    <col min="1799" max="1799" width="18.42578125" style="170" customWidth="1"/>
    <col min="1800" max="1800" width="15.42578125" style="170" customWidth="1"/>
    <col min="1801" max="1804" width="13.5703125" style="170" customWidth="1"/>
    <col min="1805" max="1805" width="14.5703125" style="170" customWidth="1"/>
    <col min="1806" max="1808" width="13.42578125" style="170" customWidth="1"/>
    <col min="1809" max="1809" width="12.5703125" style="170" customWidth="1"/>
    <col min="1810" max="1810" width="11.42578125" style="170" customWidth="1"/>
    <col min="1811" max="1811" width="11.5703125" style="170" customWidth="1"/>
    <col min="1812" max="1812" width="12" style="170" customWidth="1"/>
    <col min="1813" max="1813" width="14" style="170" customWidth="1"/>
    <col min="1814" max="1814" width="11.42578125" style="170" customWidth="1"/>
    <col min="1815" max="1818" width="14" style="170" customWidth="1"/>
    <col min="1819" max="1819" width="12.42578125" style="170" customWidth="1"/>
    <col min="1820" max="1820" width="11.5703125" style="170" customWidth="1"/>
    <col min="1821" max="1821" width="11.42578125" style="170" customWidth="1"/>
    <col min="1822" max="1822" width="10.42578125" style="170" customWidth="1"/>
    <col min="1823" max="1823" width="13.42578125" style="170" customWidth="1"/>
    <col min="1824" max="1826" width="11.5703125" style="170" customWidth="1"/>
    <col min="1827" max="1827" width="11.42578125" style="170" customWidth="1"/>
    <col min="1828" max="2050" width="9.42578125" style="170"/>
    <col min="2051" max="2051" width="22.5703125" style="170" customWidth="1"/>
    <col min="2052" max="2052" width="9.42578125" style="170"/>
    <col min="2053" max="2053" width="12.5703125" style="170" customWidth="1"/>
    <col min="2054" max="2054" width="15.5703125" style="170" customWidth="1"/>
    <col min="2055" max="2055" width="18.42578125" style="170" customWidth="1"/>
    <col min="2056" max="2056" width="15.42578125" style="170" customWidth="1"/>
    <col min="2057" max="2060" width="13.5703125" style="170" customWidth="1"/>
    <col min="2061" max="2061" width="14.5703125" style="170" customWidth="1"/>
    <col min="2062" max="2064" width="13.42578125" style="170" customWidth="1"/>
    <col min="2065" max="2065" width="12.5703125" style="170" customWidth="1"/>
    <col min="2066" max="2066" width="11.42578125" style="170" customWidth="1"/>
    <col min="2067" max="2067" width="11.5703125" style="170" customWidth="1"/>
    <col min="2068" max="2068" width="12" style="170" customWidth="1"/>
    <col min="2069" max="2069" width="14" style="170" customWidth="1"/>
    <col min="2070" max="2070" width="11.42578125" style="170" customWidth="1"/>
    <col min="2071" max="2074" width="14" style="170" customWidth="1"/>
    <col min="2075" max="2075" width="12.42578125" style="170" customWidth="1"/>
    <col min="2076" max="2076" width="11.5703125" style="170" customWidth="1"/>
    <col min="2077" max="2077" width="11.42578125" style="170" customWidth="1"/>
    <col min="2078" max="2078" width="10.42578125" style="170" customWidth="1"/>
    <col min="2079" max="2079" width="13.42578125" style="170" customWidth="1"/>
    <col min="2080" max="2082" width="11.5703125" style="170" customWidth="1"/>
    <col min="2083" max="2083" width="11.42578125" style="170" customWidth="1"/>
    <col min="2084" max="2306" width="9.42578125" style="170"/>
    <col min="2307" max="2307" width="22.5703125" style="170" customWidth="1"/>
    <col min="2308" max="2308" width="9.42578125" style="170"/>
    <col min="2309" max="2309" width="12.5703125" style="170" customWidth="1"/>
    <col min="2310" max="2310" width="15.5703125" style="170" customWidth="1"/>
    <col min="2311" max="2311" width="18.42578125" style="170" customWidth="1"/>
    <col min="2312" max="2312" width="15.42578125" style="170" customWidth="1"/>
    <col min="2313" max="2316" width="13.5703125" style="170" customWidth="1"/>
    <col min="2317" max="2317" width="14.5703125" style="170" customWidth="1"/>
    <col min="2318" max="2320" width="13.42578125" style="170" customWidth="1"/>
    <col min="2321" max="2321" width="12.5703125" style="170" customWidth="1"/>
    <col min="2322" max="2322" width="11.42578125" style="170" customWidth="1"/>
    <col min="2323" max="2323" width="11.5703125" style="170" customWidth="1"/>
    <col min="2324" max="2324" width="12" style="170" customWidth="1"/>
    <col min="2325" max="2325" width="14" style="170" customWidth="1"/>
    <col min="2326" max="2326" width="11.42578125" style="170" customWidth="1"/>
    <col min="2327" max="2330" width="14" style="170" customWidth="1"/>
    <col min="2331" max="2331" width="12.42578125" style="170" customWidth="1"/>
    <col min="2332" max="2332" width="11.5703125" style="170" customWidth="1"/>
    <col min="2333" max="2333" width="11.42578125" style="170" customWidth="1"/>
    <col min="2334" max="2334" width="10.42578125" style="170" customWidth="1"/>
    <col min="2335" max="2335" width="13.42578125" style="170" customWidth="1"/>
    <col min="2336" max="2338" width="11.5703125" style="170" customWidth="1"/>
    <col min="2339" max="2339" width="11.42578125" style="170" customWidth="1"/>
    <col min="2340" max="2562" width="9.42578125" style="170"/>
    <col min="2563" max="2563" width="22.5703125" style="170" customWidth="1"/>
    <col min="2564" max="2564" width="9.42578125" style="170"/>
    <col min="2565" max="2565" width="12.5703125" style="170" customWidth="1"/>
    <col min="2566" max="2566" width="15.5703125" style="170" customWidth="1"/>
    <col min="2567" max="2567" width="18.42578125" style="170" customWidth="1"/>
    <col min="2568" max="2568" width="15.42578125" style="170" customWidth="1"/>
    <col min="2569" max="2572" width="13.5703125" style="170" customWidth="1"/>
    <col min="2573" max="2573" width="14.5703125" style="170" customWidth="1"/>
    <col min="2574" max="2576" width="13.42578125" style="170" customWidth="1"/>
    <col min="2577" max="2577" width="12.5703125" style="170" customWidth="1"/>
    <col min="2578" max="2578" width="11.42578125" style="170" customWidth="1"/>
    <col min="2579" max="2579" width="11.5703125" style="170" customWidth="1"/>
    <col min="2580" max="2580" width="12" style="170" customWidth="1"/>
    <col min="2581" max="2581" width="14" style="170" customWidth="1"/>
    <col min="2582" max="2582" width="11.42578125" style="170" customWidth="1"/>
    <col min="2583" max="2586" width="14" style="170" customWidth="1"/>
    <col min="2587" max="2587" width="12.42578125" style="170" customWidth="1"/>
    <col min="2588" max="2588" width="11.5703125" style="170" customWidth="1"/>
    <col min="2589" max="2589" width="11.42578125" style="170" customWidth="1"/>
    <col min="2590" max="2590" width="10.42578125" style="170" customWidth="1"/>
    <col min="2591" max="2591" width="13.42578125" style="170" customWidth="1"/>
    <col min="2592" max="2594" width="11.5703125" style="170" customWidth="1"/>
    <col min="2595" max="2595" width="11.42578125" style="170" customWidth="1"/>
    <col min="2596" max="2818" width="9.42578125" style="170"/>
    <col min="2819" max="2819" width="22.5703125" style="170" customWidth="1"/>
    <col min="2820" max="2820" width="9.42578125" style="170"/>
    <col min="2821" max="2821" width="12.5703125" style="170" customWidth="1"/>
    <col min="2822" max="2822" width="15.5703125" style="170" customWidth="1"/>
    <col min="2823" max="2823" width="18.42578125" style="170" customWidth="1"/>
    <col min="2824" max="2824" width="15.42578125" style="170" customWidth="1"/>
    <col min="2825" max="2828" width="13.5703125" style="170" customWidth="1"/>
    <col min="2829" max="2829" width="14.5703125" style="170" customWidth="1"/>
    <col min="2830" max="2832" width="13.42578125" style="170" customWidth="1"/>
    <col min="2833" max="2833" width="12.5703125" style="170" customWidth="1"/>
    <col min="2834" max="2834" width="11.42578125" style="170" customWidth="1"/>
    <col min="2835" max="2835" width="11.5703125" style="170" customWidth="1"/>
    <col min="2836" max="2836" width="12" style="170" customWidth="1"/>
    <col min="2837" max="2837" width="14" style="170" customWidth="1"/>
    <col min="2838" max="2838" width="11.42578125" style="170" customWidth="1"/>
    <col min="2839" max="2842" width="14" style="170" customWidth="1"/>
    <col min="2843" max="2843" width="12.42578125" style="170" customWidth="1"/>
    <col min="2844" max="2844" width="11.5703125" style="170" customWidth="1"/>
    <col min="2845" max="2845" width="11.42578125" style="170" customWidth="1"/>
    <col min="2846" max="2846" width="10.42578125" style="170" customWidth="1"/>
    <col min="2847" max="2847" width="13.42578125" style="170" customWidth="1"/>
    <col min="2848" max="2850" width="11.5703125" style="170" customWidth="1"/>
    <col min="2851" max="2851" width="11.42578125" style="170" customWidth="1"/>
    <col min="2852" max="3074" width="9.42578125" style="170"/>
    <col min="3075" max="3075" width="22.5703125" style="170" customWidth="1"/>
    <col min="3076" max="3076" width="9.42578125" style="170"/>
    <col min="3077" max="3077" width="12.5703125" style="170" customWidth="1"/>
    <col min="3078" max="3078" width="15.5703125" style="170" customWidth="1"/>
    <col min="3079" max="3079" width="18.42578125" style="170" customWidth="1"/>
    <col min="3080" max="3080" width="15.42578125" style="170" customWidth="1"/>
    <col min="3081" max="3084" width="13.5703125" style="170" customWidth="1"/>
    <col min="3085" max="3085" width="14.5703125" style="170" customWidth="1"/>
    <col min="3086" max="3088" width="13.42578125" style="170" customWidth="1"/>
    <col min="3089" max="3089" width="12.5703125" style="170" customWidth="1"/>
    <col min="3090" max="3090" width="11.42578125" style="170" customWidth="1"/>
    <col min="3091" max="3091" width="11.5703125" style="170" customWidth="1"/>
    <col min="3092" max="3092" width="12" style="170" customWidth="1"/>
    <col min="3093" max="3093" width="14" style="170" customWidth="1"/>
    <col min="3094" max="3094" width="11.42578125" style="170" customWidth="1"/>
    <col min="3095" max="3098" width="14" style="170" customWidth="1"/>
    <col min="3099" max="3099" width="12.42578125" style="170" customWidth="1"/>
    <col min="3100" max="3100" width="11.5703125" style="170" customWidth="1"/>
    <col min="3101" max="3101" width="11.42578125" style="170" customWidth="1"/>
    <col min="3102" max="3102" width="10.42578125" style="170" customWidth="1"/>
    <col min="3103" max="3103" width="13.42578125" style="170" customWidth="1"/>
    <col min="3104" max="3106" width="11.5703125" style="170" customWidth="1"/>
    <col min="3107" max="3107" width="11.42578125" style="170" customWidth="1"/>
    <col min="3108" max="3330" width="9.42578125" style="170"/>
    <col min="3331" max="3331" width="22.5703125" style="170" customWidth="1"/>
    <col min="3332" max="3332" width="9.42578125" style="170"/>
    <col min="3333" max="3333" width="12.5703125" style="170" customWidth="1"/>
    <col min="3334" max="3334" width="15.5703125" style="170" customWidth="1"/>
    <col min="3335" max="3335" width="18.42578125" style="170" customWidth="1"/>
    <col min="3336" max="3336" width="15.42578125" style="170" customWidth="1"/>
    <col min="3337" max="3340" width="13.5703125" style="170" customWidth="1"/>
    <col min="3341" max="3341" width="14.5703125" style="170" customWidth="1"/>
    <col min="3342" max="3344" width="13.42578125" style="170" customWidth="1"/>
    <col min="3345" max="3345" width="12.5703125" style="170" customWidth="1"/>
    <col min="3346" max="3346" width="11.42578125" style="170" customWidth="1"/>
    <col min="3347" max="3347" width="11.5703125" style="170" customWidth="1"/>
    <col min="3348" max="3348" width="12" style="170" customWidth="1"/>
    <col min="3349" max="3349" width="14" style="170" customWidth="1"/>
    <col min="3350" max="3350" width="11.42578125" style="170" customWidth="1"/>
    <col min="3351" max="3354" width="14" style="170" customWidth="1"/>
    <col min="3355" max="3355" width="12.42578125" style="170" customWidth="1"/>
    <col min="3356" max="3356" width="11.5703125" style="170" customWidth="1"/>
    <col min="3357" max="3357" width="11.42578125" style="170" customWidth="1"/>
    <col min="3358" max="3358" width="10.42578125" style="170" customWidth="1"/>
    <col min="3359" max="3359" width="13.42578125" style="170" customWidth="1"/>
    <col min="3360" max="3362" width="11.5703125" style="170" customWidth="1"/>
    <col min="3363" max="3363" width="11.42578125" style="170" customWidth="1"/>
    <col min="3364" max="3586" width="9.42578125" style="170"/>
    <col min="3587" max="3587" width="22.5703125" style="170" customWidth="1"/>
    <col min="3588" max="3588" width="9.42578125" style="170"/>
    <col min="3589" max="3589" width="12.5703125" style="170" customWidth="1"/>
    <col min="3590" max="3590" width="15.5703125" style="170" customWidth="1"/>
    <col min="3591" max="3591" width="18.42578125" style="170" customWidth="1"/>
    <col min="3592" max="3592" width="15.42578125" style="170" customWidth="1"/>
    <col min="3593" max="3596" width="13.5703125" style="170" customWidth="1"/>
    <col min="3597" max="3597" width="14.5703125" style="170" customWidth="1"/>
    <col min="3598" max="3600" width="13.42578125" style="170" customWidth="1"/>
    <col min="3601" max="3601" width="12.5703125" style="170" customWidth="1"/>
    <col min="3602" max="3602" width="11.42578125" style="170" customWidth="1"/>
    <col min="3603" max="3603" width="11.5703125" style="170" customWidth="1"/>
    <col min="3604" max="3604" width="12" style="170" customWidth="1"/>
    <col min="3605" max="3605" width="14" style="170" customWidth="1"/>
    <col min="3606" max="3606" width="11.42578125" style="170" customWidth="1"/>
    <col min="3607" max="3610" width="14" style="170" customWidth="1"/>
    <col min="3611" max="3611" width="12.42578125" style="170" customWidth="1"/>
    <col min="3612" max="3612" width="11.5703125" style="170" customWidth="1"/>
    <col min="3613" max="3613" width="11.42578125" style="170" customWidth="1"/>
    <col min="3614" max="3614" width="10.42578125" style="170" customWidth="1"/>
    <col min="3615" max="3615" width="13.42578125" style="170" customWidth="1"/>
    <col min="3616" max="3618" width="11.5703125" style="170" customWidth="1"/>
    <col min="3619" max="3619" width="11.42578125" style="170" customWidth="1"/>
    <col min="3620" max="3842" width="9.42578125" style="170"/>
    <col min="3843" max="3843" width="22.5703125" style="170" customWidth="1"/>
    <col min="3844" max="3844" width="9.42578125" style="170"/>
    <col min="3845" max="3845" width="12.5703125" style="170" customWidth="1"/>
    <col min="3846" max="3846" width="15.5703125" style="170" customWidth="1"/>
    <col min="3847" max="3847" width="18.42578125" style="170" customWidth="1"/>
    <col min="3848" max="3848" width="15.42578125" style="170" customWidth="1"/>
    <col min="3849" max="3852" width="13.5703125" style="170" customWidth="1"/>
    <col min="3853" max="3853" width="14.5703125" style="170" customWidth="1"/>
    <col min="3854" max="3856" width="13.42578125" style="170" customWidth="1"/>
    <col min="3857" max="3857" width="12.5703125" style="170" customWidth="1"/>
    <col min="3858" max="3858" width="11.42578125" style="170" customWidth="1"/>
    <col min="3859" max="3859" width="11.5703125" style="170" customWidth="1"/>
    <col min="3860" max="3860" width="12" style="170" customWidth="1"/>
    <col min="3861" max="3861" width="14" style="170" customWidth="1"/>
    <col min="3862" max="3862" width="11.42578125" style="170" customWidth="1"/>
    <col min="3863" max="3866" width="14" style="170" customWidth="1"/>
    <col min="3867" max="3867" width="12.42578125" style="170" customWidth="1"/>
    <col min="3868" max="3868" width="11.5703125" style="170" customWidth="1"/>
    <col min="3869" max="3869" width="11.42578125" style="170" customWidth="1"/>
    <col min="3870" max="3870" width="10.42578125" style="170" customWidth="1"/>
    <col min="3871" max="3871" width="13.42578125" style="170" customWidth="1"/>
    <col min="3872" max="3874" width="11.5703125" style="170" customWidth="1"/>
    <col min="3875" max="3875" width="11.42578125" style="170" customWidth="1"/>
    <col min="3876" max="4098" width="9.42578125" style="170"/>
    <col min="4099" max="4099" width="22.5703125" style="170" customWidth="1"/>
    <col min="4100" max="4100" width="9.42578125" style="170"/>
    <col min="4101" max="4101" width="12.5703125" style="170" customWidth="1"/>
    <col min="4102" max="4102" width="15.5703125" style="170" customWidth="1"/>
    <col min="4103" max="4103" width="18.42578125" style="170" customWidth="1"/>
    <col min="4104" max="4104" width="15.42578125" style="170" customWidth="1"/>
    <col min="4105" max="4108" width="13.5703125" style="170" customWidth="1"/>
    <col min="4109" max="4109" width="14.5703125" style="170" customWidth="1"/>
    <col min="4110" max="4112" width="13.42578125" style="170" customWidth="1"/>
    <col min="4113" max="4113" width="12.5703125" style="170" customWidth="1"/>
    <col min="4114" max="4114" width="11.42578125" style="170" customWidth="1"/>
    <col min="4115" max="4115" width="11.5703125" style="170" customWidth="1"/>
    <col min="4116" max="4116" width="12" style="170" customWidth="1"/>
    <col min="4117" max="4117" width="14" style="170" customWidth="1"/>
    <col min="4118" max="4118" width="11.42578125" style="170" customWidth="1"/>
    <col min="4119" max="4122" width="14" style="170" customWidth="1"/>
    <col min="4123" max="4123" width="12.42578125" style="170" customWidth="1"/>
    <col min="4124" max="4124" width="11.5703125" style="170" customWidth="1"/>
    <col min="4125" max="4125" width="11.42578125" style="170" customWidth="1"/>
    <col min="4126" max="4126" width="10.42578125" style="170" customWidth="1"/>
    <col min="4127" max="4127" width="13.42578125" style="170" customWidth="1"/>
    <col min="4128" max="4130" width="11.5703125" style="170" customWidth="1"/>
    <col min="4131" max="4131" width="11.42578125" style="170" customWidth="1"/>
    <col min="4132" max="4354" width="9.42578125" style="170"/>
    <col min="4355" max="4355" width="22.5703125" style="170" customWidth="1"/>
    <col min="4356" max="4356" width="9.42578125" style="170"/>
    <col min="4357" max="4357" width="12.5703125" style="170" customWidth="1"/>
    <col min="4358" max="4358" width="15.5703125" style="170" customWidth="1"/>
    <col min="4359" max="4359" width="18.42578125" style="170" customWidth="1"/>
    <col min="4360" max="4360" width="15.42578125" style="170" customWidth="1"/>
    <col min="4361" max="4364" width="13.5703125" style="170" customWidth="1"/>
    <col min="4365" max="4365" width="14.5703125" style="170" customWidth="1"/>
    <col min="4366" max="4368" width="13.42578125" style="170" customWidth="1"/>
    <col min="4369" max="4369" width="12.5703125" style="170" customWidth="1"/>
    <col min="4370" max="4370" width="11.42578125" style="170" customWidth="1"/>
    <col min="4371" max="4371" width="11.5703125" style="170" customWidth="1"/>
    <col min="4372" max="4372" width="12" style="170" customWidth="1"/>
    <col min="4373" max="4373" width="14" style="170" customWidth="1"/>
    <col min="4374" max="4374" width="11.42578125" style="170" customWidth="1"/>
    <col min="4375" max="4378" width="14" style="170" customWidth="1"/>
    <col min="4379" max="4379" width="12.42578125" style="170" customWidth="1"/>
    <col min="4380" max="4380" width="11.5703125" style="170" customWidth="1"/>
    <col min="4381" max="4381" width="11.42578125" style="170" customWidth="1"/>
    <col min="4382" max="4382" width="10.42578125" style="170" customWidth="1"/>
    <col min="4383" max="4383" width="13.42578125" style="170" customWidth="1"/>
    <col min="4384" max="4386" width="11.5703125" style="170" customWidth="1"/>
    <col min="4387" max="4387" width="11.42578125" style="170" customWidth="1"/>
    <col min="4388" max="4610" width="9.42578125" style="170"/>
    <col min="4611" max="4611" width="22.5703125" style="170" customWidth="1"/>
    <col min="4612" max="4612" width="9.42578125" style="170"/>
    <col min="4613" max="4613" width="12.5703125" style="170" customWidth="1"/>
    <col min="4614" max="4614" width="15.5703125" style="170" customWidth="1"/>
    <col min="4615" max="4615" width="18.42578125" style="170" customWidth="1"/>
    <col min="4616" max="4616" width="15.42578125" style="170" customWidth="1"/>
    <col min="4617" max="4620" width="13.5703125" style="170" customWidth="1"/>
    <col min="4621" max="4621" width="14.5703125" style="170" customWidth="1"/>
    <col min="4622" max="4624" width="13.42578125" style="170" customWidth="1"/>
    <col min="4625" max="4625" width="12.5703125" style="170" customWidth="1"/>
    <col min="4626" max="4626" width="11.42578125" style="170" customWidth="1"/>
    <col min="4627" max="4627" width="11.5703125" style="170" customWidth="1"/>
    <col min="4628" max="4628" width="12" style="170" customWidth="1"/>
    <col min="4629" max="4629" width="14" style="170" customWidth="1"/>
    <col min="4630" max="4630" width="11.42578125" style="170" customWidth="1"/>
    <col min="4631" max="4634" width="14" style="170" customWidth="1"/>
    <col min="4635" max="4635" width="12.42578125" style="170" customWidth="1"/>
    <col min="4636" max="4636" width="11.5703125" style="170" customWidth="1"/>
    <col min="4637" max="4637" width="11.42578125" style="170" customWidth="1"/>
    <col min="4638" max="4638" width="10.42578125" style="170" customWidth="1"/>
    <col min="4639" max="4639" width="13.42578125" style="170" customWidth="1"/>
    <col min="4640" max="4642" width="11.5703125" style="170" customWidth="1"/>
    <col min="4643" max="4643" width="11.42578125" style="170" customWidth="1"/>
    <col min="4644" max="4866" width="9.42578125" style="170"/>
    <col min="4867" max="4867" width="22.5703125" style="170" customWidth="1"/>
    <col min="4868" max="4868" width="9.42578125" style="170"/>
    <col min="4869" max="4869" width="12.5703125" style="170" customWidth="1"/>
    <col min="4870" max="4870" width="15.5703125" style="170" customWidth="1"/>
    <col min="4871" max="4871" width="18.42578125" style="170" customWidth="1"/>
    <col min="4872" max="4872" width="15.42578125" style="170" customWidth="1"/>
    <col min="4873" max="4876" width="13.5703125" style="170" customWidth="1"/>
    <col min="4877" max="4877" width="14.5703125" style="170" customWidth="1"/>
    <col min="4878" max="4880" width="13.42578125" style="170" customWidth="1"/>
    <col min="4881" max="4881" width="12.5703125" style="170" customWidth="1"/>
    <col min="4882" max="4882" width="11.42578125" style="170" customWidth="1"/>
    <col min="4883" max="4883" width="11.5703125" style="170" customWidth="1"/>
    <col min="4884" max="4884" width="12" style="170" customWidth="1"/>
    <col min="4885" max="4885" width="14" style="170" customWidth="1"/>
    <col min="4886" max="4886" width="11.42578125" style="170" customWidth="1"/>
    <col min="4887" max="4890" width="14" style="170" customWidth="1"/>
    <col min="4891" max="4891" width="12.42578125" style="170" customWidth="1"/>
    <col min="4892" max="4892" width="11.5703125" style="170" customWidth="1"/>
    <col min="4893" max="4893" width="11.42578125" style="170" customWidth="1"/>
    <col min="4894" max="4894" width="10.42578125" style="170" customWidth="1"/>
    <col min="4895" max="4895" width="13.42578125" style="170" customWidth="1"/>
    <col min="4896" max="4898" width="11.5703125" style="170" customWidth="1"/>
    <col min="4899" max="4899" width="11.42578125" style="170" customWidth="1"/>
    <col min="4900" max="5122" width="9.42578125" style="170"/>
    <col min="5123" max="5123" width="22.5703125" style="170" customWidth="1"/>
    <col min="5124" max="5124" width="9.42578125" style="170"/>
    <col min="5125" max="5125" width="12.5703125" style="170" customWidth="1"/>
    <col min="5126" max="5126" width="15.5703125" style="170" customWidth="1"/>
    <col min="5127" max="5127" width="18.42578125" style="170" customWidth="1"/>
    <col min="5128" max="5128" width="15.42578125" style="170" customWidth="1"/>
    <col min="5129" max="5132" width="13.5703125" style="170" customWidth="1"/>
    <col min="5133" max="5133" width="14.5703125" style="170" customWidth="1"/>
    <col min="5134" max="5136" width="13.42578125" style="170" customWidth="1"/>
    <col min="5137" max="5137" width="12.5703125" style="170" customWidth="1"/>
    <col min="5138" max="5138" width="11.42578125" style="170" customWidth="1"/>
    <col min="5139" max="5139" width="11.5703125" style="170" customWidth="1"/>
    <col min="5140" max="5140" width="12" style="170" customWidth="1"/>
    <col min="5141" max="5141" width="14" style="170" customWidth="1"/>
    <col min="5142" max="5142" width="11.42578125" style="170" customWidth="1"/>
    <col min="5143" max="5146" width="14" style="170" customWidth="1"/>
    <col min="5147" max="5147" width="12.42578125" style="170" customWidth="1"/>
    <col min="5148" max="5148" width="11.5703125" style="170" customWidth="1"/>
    <col min="5149" max="5149" width="11.42578125" style="170" customWidth="1"/>
    <col min="5150" max="5150" width="10.42578125" style="170" customWidth="1"/>
    <col min="5151" max="5151" width="13.42578125" style="170" customWidth="1"/>
    <col min="5152" max="5154" width="11.5703125" style="170" customWidth="1"/>
    <col min="5155" max="5155" width="11.42578125" style="170" customWidth="1"/>
    <col min="5156" max="5378" width="9.42578125" style="170"/>
    <col min="5379" max="5379" width="22.5703125" style="170" customWidth="1"/>
    <col min="5380" max="5380" width="9.42578125" style="170"/>
    <col min="5381" max="5381" width="12.5703125" style="170" customWidth="1"/>
    <col min="5382" max="5382" width="15.5703125" style="170" customWidth="1"/>
    <col min="5383" max="5383" width="18.42578125" style="170" customWidth="1"/>
    <col min="5384" max="5384" width="15.42578125" style="170" customWidth="1"/>
    <col min="5385" max="5388" width="13.5703125" style="170" customWidth="1"/>
    <col min="5389" max="5389" width="14.5703125" style="170" customWidth="1"/>
    <col min="5390" max="5392" width="13.42578125" style="170" customWidth="1"/>
    <col min="5393" max="5393" width="12.5703125" style="170" customWidth="1"/>
    <col min="5394" max="5394" width="11.42578125" style="170" customWidth="1"/>
    <col min="5395" max="5395" width="11.5703125" style="170" customWidth="1"/>
    <col min="5396" max="5396" width="12" style="170" customWidth="1"/>
    <col min="5397" max="5397" width="14" style="170" customWidth="1"/>
    <col min="5398" max="5398" width="11.42578125" style="170" customWidth="1"/>
    <col min="5399" max="5402" width="14" style="170" customWidth="1"/>
    <col min="5403" max="5403" width="12.42578125" style="170" customWidth="1"/>
    <col min="5404" max="5404" width="11.5703125" style="170" customWidth="1"/>
    <col min="5405" max="5405" width="11.42578125" style="170" customWidth="1"/>
    <col min="5406" max="5406" width="10.42578125" style="170" customWidth="1"/>
    <col min="5407" max="5407" width="13.42578125" style="170" customWidth="1"/>
    <col min="5408" max="5410" width="11.5703125" style="170" customWidth="1"/>
    <col min="5411" max="5411" width="11.42578125" style="170" customWidth="1"/>
    <col min="5412" max="5634" width="9.42578125" style="170"/>
    <col min="5635" max="5635" width="22.5703125" style="170" customWidth="1"/>
    <col min="5636" max="5636" width="9.42578125" style="170"/>
    <col min="5637" max="5637" width="12.5703125" style="170" customWidth="1"/>
    <col min="5638" max="5638" width="15.5703125" style="170" customWidth="1"/>
    <col min="5639" max="5639" width="18.42578125" style="170" customWidth="1"/>
    <col min="5640" max="5640" width="15.42578125" style="170" customWidth="1"/>
    <col min="5641" max="5644" width="13.5703125" style="170" customWidth="1"/>
    <col min="5645" max="5645" width="14.5703125" style="170" customWidth="1"/>
    <col min="5646" max="5648" width="13.42578125" style="170" customWidth="1"/>
    <col min="5649" max="5649" width="12.5703125" style="170" customWidth="1"/>
    <col min="5650" max="5650" width="11.42578125" style="170" customWidth="1"/>
    <col min="5651" max="5651" width="11.5703125" style="170" customWidth="1"/>
    <col min="5652" max="5652" width="12" style="170" customWidth="1"/>
    <col min="5653" max="5653" width="14" style="170" customWidth="1"/>
    <col min="5654" max="5654" width="11.42578125" style="170" customWidth="1"/>
    <col min="5655" max="5658" width="14" style="170" customWidth="1"/>
    <col min="5659" max="5659" width="12.42578125" style="170" customWidth="1"/>
    <col min="5660" max="5660" width="11.5703125" style="170" customWidth="1"/>
    <col min="5661" max="5661" width="11.42578125" style="170" customWidth="1"/>
    <col min="5662" max="5662" width="10.42578125" style="170" customWidth="1"/>
    <col min="5663" max="5663" width="13.42578125" style="170" customWidth="1"/>
    <col min="5664" max="5666" width="11.5703125" style="170" customWidth="1"/>
    <col min="5667" max="5667" width="11.42578125" style="170" customWidth="1"/>
    <col min="5668" max="5890" width="9.42578125" style="170"/>
    <col min="5891" max="5891" width="22.5703125" style="170" customWidth="1"/>
    <col min="5892" max="5892" width="9.42578125" style="170"/>
    <col min="5893" max="5893" width="12.5703125" style="170" customWidth="1"/>
    <col min="5894" max="5894" width="15.5703125" style="170" customWidth="1"/>
    <col min="5895" max="5895" width="18.42578125" style="170" customWidth="1"/>
    <col min="5896" max="5896" width="15.42578125" style="170" customWidth="1"/>
    <col min="5897" max="5900" width="13.5703125" style="170" customWidth="1"/>
    <col min="5901" max="5901" width="14.5703125" style="170" customWidth="1"/>
    <col min="5902" max="5904" width="13.42578125" style="170" customWidth="1"/>
    <col min="5905" max="5905" width="12.5703125" style="170" customWidth="1"/>
    <col min="5906" max="5906" width="11.42578125" style="170" customWidth="1"/>
    <col min="5907" max="5907" width="11.5703125" style="170" customWidth="1"/>
    <col min="5908" max="5908" width="12" style="170" customWidth="1"/>
    <col min="5909" max="5909" width="14" style="170" customWidth="1"/>
    <col min="5910" max="5910" width="11.42578125" style="170" customWidth="1"/>
    <col min="5911" max="5914" width="14" style="170" customWidth="1"/>
    <col min="5915" max="5915" width="12.42578125" style="170" customWidth="1"/>
    <col min="5916" max="5916" width="11.5703125" style="170" customWidth="1"/>
    <col min="5917" max="5917" width="11.42578125" style="170" customWidth="1"/>
    <col min="5918" max="5918" width="10.42578125" style="170" customWidth="1"/>
    <col min="5919" max="5919" width="13.42578125" style="170" customWidth="1"/>
    <col min="5920" max="5922" width="11.5703125" style="170" customWidth="1"/>
    <col min="5923" max="5923" width="11.42578125" style="170" customWidth="1"/>
    <col min="5924" max="6146" width="9.42578125" style="170"/>
    <col min="6147" max="6147" width="22.5703125" style="170" customWidth="1"/>
    <col min="6148" max="6148" width="9.42578125" style="170"/>
    <col min="6149" max="6149" width="12.5703125" style="170" customWidth="1"/>
    <col min="6150" max="6150" width="15.5703125" style="170" customWidth="1"/>
    <col min="6151" max="6151" width="18.42578125" style="170" customWidth="1"/>
    <col min="6152" max="6152" width="15.42578125" style="170" customWidth="1"/>
    <col min="6153" max="6156" width="13.5703125" style="170" customWidth="1"/>
    <col min="6157" max="6157" width="14.5703125" style="170" customWidth="1"/>
    <col min="6158" max="6160" width="13.42578125" style="170" customWidth="1"/>
    <col min="6161" max="6161" width="12.5703125" style="170" customWidth="1"/>
    <col min="6162" max="6162" width="11.42578125" style="170" customWidth="1"/>
    <col min="6163" max="6163" width="11.5703125" style="170" customWidth="1"/>
    <col min="6164" max="6164" width="12" style="170" customWidth="1"/>
    <col min="6165" max="6165" width="14" style="170" customWidth="1"/>
    <col min="6166" max="6166" width="11.42578125" style="170" customWidth="1"/>
    <col min="6167" max="6170" width="14" style="170" customWidth="1"/>
    <col min="6171" max="6171" width="12.42578125" style="170" customWidth="1"/>
    <col min="6172" max="6172" width="11.5703125" style="170" customWidth="1"/>
    <col min="6173" max="6173" width="11.42578125" style="170" customWidth="1"/>
    <col min="6174" max="6174" width="10.42578125" style="170" customWidth="1"/>
    <col min="6175" max="6175" width="13.42578125" style="170" customWidth="1"/>
    <col min="6176" max="6178" width="11.5703125" style="170" customWidth="1"/>
    <col min="6179" max="6179" width="11.42578125" style="170" customWidth="1"/>
    <col min="6180" max="6402" width="9.42578125" style="170"/>
    <col min="6403" max="6403" width="22.5703125" style="170" customWidth="1"/>
    <col min="6404" max="6404" width="9.42578125" style="170"/>
    <col min="6405" max="6405" width="12.5703125" style="170" customWidth="1"/>
    <col min="6406" max="6406" width="15.5703125" style="170" customWidth="1"/>
    <col min="6407" max="6407" width="18.42578125" style="170" customWidth="1"/>
    <col min="6408" max="6408" width="15.42578125" style="170" customWidth="1"/>
    <col min="6409" max="6412" width="13.5703125" style="170" customWidth="1"/>
    <col min="6413" max="6413" width="14.5703125" style="170" customWidth="1"/>
    <col min="6414" max="6416" width="13.42578125" style="170" customWidth="1"/>
    <col min="6417" max="6417" width="12.5703125" style="170" customWidth="1"/>
    <col min="6418" max="6418" width="11.42578125" style="170" customWidth="1"/>
    <col min="6419" max="6419" width="11.5703125" style="170" customWidth="1"/>
    <col min="6420" max="6420" width="12" style="170" customWidth="1"/>
    <col min="6421" max="6421" width="14" style="170" customWidth="1"/>
    <col min="6422" max="6422" width="11.42578125" style="170" customWidth="1"/>
    <col min="6423" max="6426" width="14" style="170" customWidth="1"/>
    <col min="6427" max="6427" width="12.42578125" style="170" customWidth="1"/>
    <col min="6428" max="6428" width="11.5703125" style="170" customWidth="1"/>
    <col min="6429" max="6429" width="11.42578125" style="170" customWidth="1"/>
    <col min="6430" max="6430" width="10.42578125" style="170" customWidth="1"/>
    <col min="6431" max="6431" width="13.42578125" style="170" customWidth="1"/>
    <col min="6432" max="6434" width="11.5703125" style="170" customWidth="1"/>
    <col min="6435" max="6435" width="11.42578125" style="170" customWidth="1"/>
    <col min="6436" max="6658" width="9.42578125" style="170"/>
    <col min="6659" max="6659" width="22.5703125" style="170" customWidth="1"/>
    <col min="6660" max="6660" width="9.42578125" style="170"/>
    <col min="6661" max="6661" width="12.5703125" style="170" customWidth="1"/>
    <col min="6662" max="6662" width="15.5703125" style="170" customWidth="1"/>
    <col min="6663" max="6663" width="18.42578125" style="170" customWidth="1"/>
    <col min="6664" max="6664" width="15.42578125" style="170" customWidth="1"/>
    <col min="6665" max="6668" width="13.5703125" style="170" customWidth="1"/>
    <col min="6669" max="6669" width="14.5703125" style="170" customWidth="1"/>
    <col min="6670" max="6672" width="13.42578125" style="170" customWidth="1"/>
    <col min="6673" max="6673" width="12.5703125" style="170" customWidth="1"/>
    <col min="6674" max="6674" width="11.42578125" style="170" customWidth="1"/>
    <col min="6675" max="6675" width="11.5703125" style="170" customWidth="1"/>
    <col min="6676" max="6676" width="12" style="170" customWidth="1"/>
    <col min="6677" max="6677" width="14" style="170" customWidth="1"/>
    <col min="6678" max="6678" width="11.42578125" style="170" customWidth="1"/>
    <col min="6679" max="6682" width="14" style="170" customWidth="1"/>
    <col min="6683" max="6683" width="12.42578125" style="170" customWidth="1"/>
    <col min="6684" max="6684" width="11.5703125" style="170" customWidth="1"/>
    <col min="6685" max="6685" width="11.42578125" style="170" customWidth="1"/>
    <col min="6686" max="6686" width="10.42578125" style="170" customWidth="1"/>
    <col min="6687" max="6687" width="13.42578125" style="170" customWidth="1"/>
    <col min="6688" max="6690" width="11.5703125" style="170" customWidth="1"/>
    <col min="6691" max="6691" width="11.42578125" style="170" customWidth="1"/>
    <col min="6692" max="6914" width="9.42578125" style="170"/>
    <col min="6915" max="6915" width="22.5703125" style="170" customWidth="1"/>
    <col min="6916" max="6916" width="9.42578125" style="170"/>
    <col min="6917" max="6917" width="12.5703125" style="170" customWidth="1"/>
    <col min="6918" max="6918" width="15.5703125" style="170" customWidth="1"/>
    <col min="6919" max="6919" width="18.42578125" style="170" customWidth="1"/>
    <col min="6920" max="6920" width="15.42578125" style="170" customWidth="1"/>
    <col min="6921" max="6924" width="13.5703125" style="170" customWidth="1"/>
    <col min="6925" max="6925" width="14.5703125" style="170" customWidth="1"/>
    <col min="6926" max="6928" width="13.42578125" style="170" customWidth="1"/>
    <col min="6929" max="6929" width="12.5703125" style="170" customWidth="1"/>
    <col min="6930" max="6930" width="11.42578125" style="170" customWidth="1"/>
    <col min="6931" max="6931" width="11.5703125" style="170" customWidth="1"/>
    <col min="6932" max="6932" width="12" style="170" customWidth="1"/>
    <col min="6933" max="6933" width="14" style="170" customWidth="1"/>
    <col min="6934" max="6934" width="11.42578125" style="170" customWidth="1"/>
    <col min="6935" max="6938" width="14" style="170" customWidth="1"/>
    <col min="6939" max="6939" width="12.42578125" style="170" customWidth="1"/>
    <col min="6940" max="6940" width="11.5703125" style="170" customWidth="1"/>
    <col min="6941" max="6941" width="11.42578125" style="170" customWidth="1"/>
    <col min="6942" max="6942" width="10.42578125" style="170" customWidth="1"/>
    <col min="6943" max="6943" width="13.42578125" style="170" customWidth="1"/>
    <col min="6944" max="6946" width="11.5703125" style="170" customWidth="1"/>
    <col min="6947" max="6947" width="11.42578125" style="170" customWidth="1"/>
    <col min="6948" max="7170" width="9.42578125" style="170"/>
    <col min="7171" max="7171" width="22.5703125" style="170" customWidth="1"/>
    <col min="7172" max="7172" width="9.42578125" style="170"/>
    <col min="7173" max="7173" width="12.5703125" style="170" customWidth="1"/>
    <col min="7174" max="7174" width="15.5703125" style="170" customWidth="1"/>
    <col min="7175" max="7175" width="18.42578125" style="170" customWidth="1"/>
    <col min="7176" max="7176" width="15.42578125" style="170" customWidth="1"/>
    <col min="7177" max="7180" width="13.5703125" style="170" customWidth="1"/>
    <col min="7181" max="7181" width="14.5703125" style="170" customWidth="1"/>
    <col min="7182" max="7184" width="13.42578125" style="170" customWidth="1"/>
    <col min="7185" max="7185" width="12.5703125" style="170" customWidth="1"/>
    <col min="7186" max="7186" width="11.42578125" style="170" customWidth="1"/>
    <col min="7187" max="7187" width="11.5703125" style="170" customWidth="1"/>
    <col min="7188" max="7188" width="12" style="170" customWidth="1"/>
    <col min="7189" max="7189" width="14" style="170" customWidth="1"/>
    <col min="7190" max="7190" width="11.42578125" style="170" customWidth="1"/>
    <col min="7191" max="7194" width="14" style="170" customWidth="1"/>
    <col min="7195" max="7195" width="12.42578125" style="170" customWidth="1"/>
    <col min="7196" max="7196" width="11.5703125" style="170" customWidth="1"/>
    <col min="7197" max="7197" width="11.42578125" style="170" customWidth="1"/>
    <col min="7198" max="7198" width="10.42578125" style="170" customWidth="1"/>
    <col min="7199" max="7199" width="13.42578125" style="170" customWidth="1"/>
    <col min="7200" max="7202" width="11.5703125" style="170" customWidth="1"/>
    <col min="7203" max="7203" width="11.42578125" style="170" customWidth="1"/>
    <col min="7204" max="7426" width="9.42578125" style="170"/>
    <col min="7427" max="7427" width="22.5703125" style="170" customWidth="1"/>
    <col min="7428" max="7428" width="9.42578125" style="170"/>
    <col min="7429" max="7429" width="12.5703125" style="170" customWidth="1"/>
    <col min="7430" max="7430" width="15.5703125" style="170" customWidth="1"/>
    <col min="7431" max="7431" width="18.42578125" style="170" customWidth="1"/>
    <col min="7432" max="7432" width="15.42578125" style="170" customWidth="1"/>
    <col min="7433" max="7436" width="13.5703125" style="170" customWidth="1"/>
    <col min="7437" max="7437" width="14.5703125" style="170" customWidth="1"/>
    <col min="7438" max="7440" width="13.42578125" style="170" customWidth="1"/>
    <col min="7441" max="7441" width="12.5703125" style="170" customWidth="1"/>
    <col min="7442" max="7442" width="11.42578125" style="170" customWidth="1"/>
    <col min="7443" max="7443" width="11.5703125" style="170" customWidth="1"/>
    <col min="7444" max="7444" width="12" style="170" customWidth="1"/>
    <col min="7445" max="7445" width="14" style="170" customWidth="1"/>
    <col min="7446" max="7446" width="11.42578125" style="170" customWidth="1"/>
    <col min="7447" max="7450" width="14" style="170" customWidth="1"/>
    <col min="7451" max="7451" width="12.42578125" style="170" customWidth="1"/>
    <col min="7452" max="7452" width="11.5703125" style="170" customWidth="1"/>
    <col min="7453" max="7453" width="11.42578125" style="170" customWidth="1"/>
    <col min="7454" max="7454" width="10.42578125" style="170" customWidth="1"/>
    <col min="7455" max="7455" width="13.42578125" style="170" customWidth="1"/>
    <col min="7456" max="7458" width="11.5703125" style="170" customWidth="1"/>
    <col min="7459" max="7459" width="11.42578125" style="170" customWidth="1"/>
    <col min="7460" max="7682" width="9.42578125" style="170"/>
    <col min="7683" max="7683" width="22.5703125" style="170" customWidth="1"/>
    <col min="7684" max="7684" width="9.42578125" style="170"/>
    <col min="7685" max="7685" width="12.5703125" style="170" customWidth="1"/>
    <col min="7686" max="7686" width="15.5703125" style="170" customWidth="1"/>
    <col min="7687" max="7687" width="18.42578125" style="170" customWidth="1"/>
    <col min="7688" max="7688" width="15.42578125" style="170" customWidth="1"/>
    <col min="7689" max="7692" width="13.5703125" style="170" customWidth="1"/>
    <col min="7693" max="7693" width="14.5703125" style="170" customWidth="1"/>
    <col min="7694" max="7696" width="13.42578125" style="170" customWidth="1"/>
    <col min="7697" max="7697" width="12.5703125" style="170" customWidth="1"/>
    <col min="7698" max="7698" width="11.42578125" style="170" customWidth="1"/>
    <col min="7699" max="7699" width="11.5703125" style="170" customWidth="1"/>
    <col min="7700" max="7700" width="12" style="170" customWidth="1"/>
    <col min="7701" max="7701" width="14" style="170" customWidth="1"/>
    <col min="7702" max="7702" width="11.42578125" style="170" customWidth="1"/>
    <col min="7703" max="7706" width="14" style="170" customWidth="1"/>
    <col min="7707" max="7707" width="12.42578125" style="170" customWidth="1"/>
    <col min="7708" max="7708" width="11.5703125" style="170" customWidth="1"/>
    <col min="7709" max="7709" width="11.42578125" style="170" customWidth="1"/>
    <col min="7710" max="7710" width="10.42578125" style="170" customWidth="1"/>
    <col min="7711" max="7711" width="13.42578125" style="170" customWidth="1"/>
    <col min="7712" max="7714" width="11.5703125" style="170" customWidth="1"/>
    <col min="7715" max="7715" width="11.42578125" style="170" customWidth="1"/>
    <col min="7716" max="7938" width="9.42578125" style="170"/>
    <col min="7939" max="7939" width="22.5703125" style="170" customWidth="1"/>
    <col min="7940" max="7940" width="9.42578125" style="170"/>
    <col min="7941" max="7941" width="12.5703125" style="170" customWidth="1"/>
    <col min="7942" max="7942" width="15.5703125" style="170" customWidth="1"/>
    <col min="7943" max="7943" width="18.42578125" style="170" customWidth="1"/>
    <col min="7944" max="7944" width="15.42578125" style="170" customWidth="1"/>
    <col min="7945" max="7948" width="13.5703125" style="170" customWidth="1"/>
    <col min="7949" max="7949" width="14.5703125" style="170" customWidth="1"/>
    <col min="7950" max="7952" width="13.42578125" style="170" customWidth="1"/>
    <col min="7953" max="7953" width="12.5703125" style="170" customWidth="1"/>
    <col min="7954" max="7954" width="11.42578125" style="170" customWidth="1"/>
    <col min="7955" max="7955" width="11.5703125" style="170" customWidth="1"/>
    <col min="7956" max="7956" width="12" style="170" customWidth="1"/>
    <col min="7957" max="7957" width="14" style="170" customWidth="1"/>
    <col min="7958" max="7958" width="11.42578125" style="170" customWidth="1"/>
    <col min="7959" max="7962" width="14" style="170" customWidth="1"/>
    <col min="7963" max="7963" width="12.42578125" style="170" customWidth="1"/>
    <col min="7964" max="7964" width="11.5703125" style="170" customWidth="1"/>
    <col min="7965" max="7965" width="11.42578125" style="170" customWidth="1"/>
    <col min="7966" max="7966" width="10.42578125" style="170" customWidth="1"/>
    <col min="7967" max="7967" width="13.42578125" style="170" customWidth="1"/>
    <col min="7968" max="7970" width="11.5703125" style="170" customWidth="1"/>
    <col min="7971" max="7971" width="11.42578125" style="170" customWidth="1"/>
    <col min="7972" max="8194" width="9.42578125" style="170"/>
    <col min="8195" max="8195" width="22.5703125" style="170" customWidth="1"/>
    <col min="8196" max="8196" width="9.42578125" style="170"/>
    <col min="8197" max="8197" width="12.5703125" style="170" customWidth="1"/>
    <col min="8198" max="8198" width="15.5703125" style="170" customWidth="1"/>
    <col min="8199" max="8199" width="18.42578125" style="170" customWidth="1"/>
    <col min="8200" max="8200" width="15.42578125" style="170" customWidth="1"/>
    <col min="8201" max="8204" width="13.5703125" style="170" customWidth="1"/>
    <col min="8205" max="8205" width="14.5703125" style="170" customWidth="1"/>
    <col min="8206" max="8208" width="13.42578125" style="170" customWidth="1"/>
    <col min="8209" max="8209" width="12.5703125" style="170" customWidth="1"/>
    <col min="8210" max="8210" width="11.42578125" style="170" customWidth="1"/>
    <col min="8211" max="8211" width="11.5703125" style="170" customWidth="1"/>
    <col min="8212" max="8212" width="12" style="170" customWidth="1"/>
    <col min="8213" max="8213" width="14" style="170" customWidth="1"/>
    <col min="8214" max="8214" width="11.42578125" style="170" customWidth="1"/>
    <col min="8215" max="8218" width="14" style="170" customWidth="1"/>
    <col min="8219" max="8219" width="12.42578125" style="170" customWidth="1"/>
    <col min="8220" max="8220" width="11.5703125" style="170" customWidth="1"/>
    <col min="8221" max="8221" width="11.42578125" style="170" customWidth="1"/>
    <col min="8222" max="8222" width="10.42578125" style="170" customWidth="1"/>
    <col min="8223" max="8223" width="13.42578125" style="170" customWidth="1"/>
    <col min="8224" max="8226" width="11.5703125" style="170" customWidth="1"/>
    <col min="8227" max="8227" width="11.42578125" style="170" customWidth="1"/>
    <col min="8228" max="8450" width="9.42578125" style="170"/>
    <col min="8451" max="8451" width="22.5703125" style="170" customWidth="1"/>
    <col min="8452" max="8452" width="9.42578125" style="170"/>
    <col min="8453" max="8453" width="12.5703125" style="170" customWidth="1"/>
    <col min="8454" max="8454" width="15.5703125" style="170" customWidth="1"/>
    <col min="8455" max="8455" width="18.42578125" style="170" customWidth="1"/>
    <col min="8456" max="8456" width="15.42578125" style="170" customWidth="1"/>
    <col min="8457" max="8460" width="13.5703125" style="170" customWidth="1"/>
    <col min="8461" max="8461" width="14.5703125" style="170" customWidth="1"/>
    <col min="8462" max="8464" width="13.42578125" style="170" customWidth="1"/>
    <col min="8465" max="8465" width="12.5703125" style="170" customWidth="1"/>
    <col min="8466" max="8466" width="11.42578125" style="170" customWidth="1"/>
    <col min="8467" max="8467" width="11.5703125" style="170" customWidth="1"/>
    <col min="8468" max="8468" width="12" style="170" customWidth="1"/>
    <col min="8469" max="8469" width="14" style="170" customWidth="1"/>
    <col min="8470" max="8470" width="11.42578125" style="170" customWidth="1"/>
    <col min="8471" max="8474" width="14" style="170" customWidth="1"/>
    <col min="8475" max="8475" width="12.42578125" style="170" customWidth="1"/>
    <col min="8476" max="8476" width="11.5703125" style="170" customWidth="1"/>
    <col min="8477" max="8477" width="11.42578125" style="170" customWidth="1"/>
    <col min="8478" max="8478" width="10.42578125" style="170" customWidth="1"/>
    <col min="8479" max="8479" width="13.42578125" style="170" customWidth="1"/>
    <col min="8480" max="8482" width="11.5703125" style="170" customWidth="1"/>
    <col min="8483" max="8483" width="11.42578125" style="170" customWidth="1"/>
    <col min="8484" max="8706" width="9.42578125" style="170"/>
    <col min="8707" max="8707" width="22.5703125" style="170" customWidth="1"/>
    <col min="8708" max="8708" width="9.42578125" style="170"/>
    <col min="8709" max="8709" width="12.5703125" style="170" customWidth="1"/>
    <col min="8710" max="8710" width="15.5703125" style="170" customWidth="1"/>
    <col min="8711" max="8711" width="18.42578125" style="170" customWidth="1"/>
    <col min="8712" max="8712" width="15.42578125" style="170" customWidth="1"/>
    <col min="8713" max="8716" width="13.5703125" style="170" customWidth="1"/>
    <col min="8717" max="8717" width="14.5703125" style="170" customWidth="1"/>
    <col min="8718" max="8720" width="13.42578125" style="170" customWidth="1"/>
    <col min="8721" max="8721" width="12.5703125" style="170" customWidth="1"/>
    <col min="8722" max="8722" width="11.42578125" style="170" customWidth="1"/>
    <col min="8723" max="8723" width="11.5703125" style="170" customWidth="1"/>
    <col min="8724" max="8724" width="12" style="170" customWidth="1"/>
    <col min="8725" max="8725" width="14" style="170" customWidth="1"/>
    <col min="8726" max="8726" width="11.42578125" style="170" customWidth="1"/>
    <col min="8727" max="8730" width="14" style="170" customWidth="1"/>
    <col min="8731" max="8731" width="12.42578125" style="170" customWidth="1"/>
    <col min="8732" max="8732" width="11.5703125" style="170" customWidth="1"/>
    <col min="8733" max="8733" width="11.42578125" style="170" customWidth="1"/>
    <col min="8734" max="8734" width="10.42578125" style="170" customWidth="1"/>
    <col min="8735" max="8735" width="13.42578125" style="170" customWidth="1"/>
    <col min="8736" max="8738" width="11.5703125" style="170" customWidth="1"/>
    <col min="8739" max="8739" width="11.42578125" style="170" customWidth="1"/>
    <col min="8740" max="8962" width="9.42578125" style="170"/>
    <col min="8963" max="8963" width="22.5703125" style="170" customWidth="1"/>
    <col min="8964" max="8964" width="9.42578125" style="170"/>
    <col min="8965" max="8965" width="12.5703125" style="170" customWidth="1"/>
    <col min="8966" max="8966" width="15.5703125" style="170" customWidth="1"/>
    <col min="8967" max="8967" width="18.42578125" style="170" customWidth="1"/>
    <col min="8968" max="8968" width="15.42578125" style="170" customWidth="1"/>
    <col min="8969" max="8972" width="13.5703125" style="170" customWidth="1"/>
    <col min="8973" max="8973" width="14.5703125" style="170" customWidth="1"/>
    <col min="8974" max="8976" width="13.42578125" style="170" customWidth="1"/>
    <col min="8977" max="8977" width="12.5703125" style="170" customWidth="1"/>
    <col min="8978" max="8978" width="11.42578125" style="170" customWidth="1"/>
    <col min="8979" max="8979" width="11.5703125" style="170" customWidth="1"/>
    <col min="8980" max="8980" width="12" style="170" customWidth="1"/>
    <col min="8981" max="8981" width="14" style="170" customWidth="1"/>
    <col min="8982" max="8982" width="11.42578125" style="170" customWidth="1"/>
    <col min="8983" max="8986" width="14" style="170" customWidth="1"/>
    <col min="8987" max="8987" width="12.42578125" style="170" customWidth="1"/>
    <col min="8988" max="8988" width="11.5703125" style="170" customWidth="1"/>
    <col min="8989" max="8989" width="11.42578125" style="170" customWidth="1"/>
    <col min="8990" max="8990" width="10.42578125" style="170" customWidth="1"/>
    <col min="8991" max="8991" width="13.42578125" style="170" customWidth="1"/>
    <col min="8992" max="8994" width="11.5703125" style="170" customWidth="1"/>
    <col min="8995" max="8995" width="11.42578125" style="170" customWidth="1"/>
    <col min="8996" max="9218" width="9.42578125" style="170"/>
    <col min="9219" max="9219" width="22.5703125" style="170" customWidth="1"/>
    <col min="9220" max="9220" width="9.42578125" style="170"/>
    <col min="9221" max="9221" width="12.5703125" style="170" customWidth="1"/>
    <col min="9222" max="9222" width="15.5703125" style="170" customWidth="1"/>
    <col min="9223" max="9223" width="18.42578125" style="170" customWidth="1"/>
    <col min="9224" max="9224" width="15.42578125" style="170" customWidth="1"/>
    <col min="9225" max="9228" width="13.5703125" style="170" customWidth="1"/>
    <col min="9229" max="9229" width="14.5703125" style="170" customWidth="1"/>
    <col min="9230" max="9232" width="13.42578125" style="170" customWidth="1"/>
    <col min="9233" max="9233" width="12.5703125" style="170" customWidth="1"/>
    <col min="9234" max="9234" width="11.42578125" style="170" customWidth="1"/>
    <col min="9235" max="9235" width="11.5703125" style="170" customWidth="1"/>
    <col min="9236" max="9236" width="12" style="170" customWidth="1"/>
    <col min="9237" max="9237" width="14" style="170" customWidth="1"/>
    <col min="9238" max="9238" width="11.42578125" style="170" customWidth="1"/>
    <col min="9239" max="9242" width="14" style="170" customWidth="1"/>
    <col min="9243" max="9243" width="12.42578125" style="170" customWidth="1"/>
    <col min="9244" max="9244" width="11.5703125" style="170" customWidth="1"/>
    <col min="9245" max="9245" width="11.42578125" style="170" customWidth="1"/>
    <col min="9246" max="9246" width="10.42578125" style="170" customWidth="1"/>
    <col min="9247" max="9247" width="13.42578125" style="170" customWidth="1"/>
    <col min="9248" max="9250" width="11.5703125" style="170" customWidth="1"/>
    <col min="9251" max="9251" width="11.42578125" style="170" customWidth="1"/>
    <col min="9252" max="9474" width="9.42578125" style="170"/>
    <col min="9475" max="9475" width="22.5703125" style="170" customWidth="1"/>
    <col min="9476" max="9476" width="9.42578125" style="170"/>
    <col min="9477" max="9477" width="12.5703125" style="170" customWidth="1"/>
    <col min="9478" max="9478" width="15.5703125" style="170" customWidth="1"/>
    <col min="9479" max="9479" width="18.42578125" style="170" customWidth="1"/>
    <col min="9480" max="9480" width="15.42578125" style="170" customWidth="1"/>
    <col min="9481" max="9484" width="13.5703125" style="170" customWidth="1"/>
    <col min="9485" max="9485" width="14.5703125" style="170" customWidth="1"/>
    <col min="9486" max="9488" width="13.42578125" style="170" customWidth="1"/>
    <col min="9489" max="9489" width="12.5703125" style="170" customWidth="1"/>
    <col min="9490" max="9490" width="11.42578125" style="170" customWidth="1"/>
    <col min="9491" max="9491" width="11.5703125" style="170" customWidth="1"/>
    <col min="9492" max="9492" width="12" style="170" customWidth="1"/>
    <col min="9493" max="9493" width="14" style="170" customWidth="1"/>
    <col min="9494" max="9494" width="11.42578125" style="170" customWidth="1"/>
    <col min="9495" max="9498" width="14" style="170" customWidth="1"/>
    <col min="9499" max="9499" width="12.42578125" style="170" customWidth="1"/>
    <col min="9500" max="9500" width="11.5703125" style="170" customWidth="1"/>
    <col min="9501" max="9501" width="11.42578125" style="170" customWidth="1"/>
    <col min="9502" max="9502" width="10.42578125" style="170" customWidth="1"/>
    <col min="9503" max="9503" width="13.42578125" style="170" customWidth="1"/>
    <col min="9504" max="9506" width="11.5703125" style="170" customWidth="1"/>
    <col min="9507" max="9507" width="11.42578125" style="170" customWidth="1"/>
    <col min="9508" max="9730" width="9.42578125" style="170"/>
    <col min="9731" max="9731" width="22.5703125" style="170" customWidth="1"/>
    <col min="9732" max="9732" width="9.42578125" style="170"/>
    <col min="9733" max="9733" width="12.5703125" style="170" customWidth="1"/>
    <col min="9734" max="9734" width="15.5703125" style="170" customWidth="1"/>
    <col min="9735" max="9735" width="18.42578125" style="170" customWidth="1"/>
    <col min="9736" max="9736" width="15.42578125" style="170" customWidth="1"/>
    <col min="9737" max="9740" width="13.5703125" style="170" customWidth="1"/>
    <col min="9741" max="9741" width="14.5703125" style="170" customWidth="1"/>
    <col min="9742" max="9744" width="13.42578125" style="170" customWidth="1"/>
    <col min="9745" max="9745" width="12.5703125" style="170" customWidth="1"/>
    <col min="9746" max="9746" width="11.42578125" style="170" customWidth="1"/>
    <col min="9747" max="9747" width="11.5703125" style="170" customWidth="1"/>
    <col min="9748" max="9748" width="12" style="170" customWidth="1"/>
    <col min="9749" max="9749" width="14" style="170" customWidth="1"/>
    <col min="9750" max="9750" width="11.42578125" style="170" customWidth="1"/>
    <col min="9751" max="9754" width="14" style="170" customWidth="1"/>
    <col min="9755" max="9755" width="12.42578125" style="170" customWidth="1"/>
    <col min="9756" max="9756" width="11.5703125" style="170" customWidth="1"/>
    <col min="9757" max="9757" width="11.42578125" style="170" customWidth="1"/>
    <col min="9758" max="9758" width="10.42578125" style="170" customWidth="1"/>
    <col min="9759" max="9759" width="13.42578125" style="170" customWidth="1"/>
    <col min="9760" max="9762" width="11.5703125" style="170" customWidth="1"/>
    <col min="9763" max="9763" width="11.42578125" style="170" customWidth="1"/>
    <col min="9764" max="9986" width="9.42578125" style="170"/>
    <col min="9987" max="9987" width="22.5703125" style="170" customWidth="1"/>
    <col min="9988" max="9988" width="9.42578125" style="170"/>
    <col min="9989" max="9989" width="12.5703125" style="170" customWidth="1"/>
    <col min="9990" max="9990" width="15.5703125" style="170" customWidth="1"/>
    <col min="9991" max="9991" width="18.42578125" style="170" customWidth="1"/>
    <col min="9992" max="9992" width="15.42578125" style="170" customWidth="1"/>
    <col min="9993" max="9996" width="13.5703125" style="170" customWidth="1"/>
    <col min="9997" max="9997" width="14.5703125" style="170" customWidth="1"/>
    <col min="9998" max="10000" width="13.42578125" style="170" customWidth="1"/>
    <col min="10001" max="10001" width="12.5703125" style="170" customWidth="1"/>
    <col min="10002" max="10002" width="11.42578125" style="170" customWidth="1"/>
    <col min="10003" max="10003" width="11.5703125" style="170" customWidth="1"/>
    <col min="10004" max="10004" width="12" style="170" customWidth="1"/>
    <col min="10005" max="10005" width="14" style="170" customWidth="1"/>
    <col min="10006" max="10006" width="11.42578125" style="170" customWidth="1"/>
    <col min="10007" max="10010" width="14" style="170" customWidth="1"/>
    <col min="10011" max="10011" width="12.42578125" style="170" customWidth="1"/>
    <col min="10012" max="10012" width="11.5703125" style="170" customWidth="1"/>
    <col min="10013" max="10013" width="11.42578125" style="170" customWidth="1"/>
    <col min="10014" max="10014" width="10.42578125" style="170" customWidth="1"/>
    <col min="10015" max="10015" width="13.42578125" style="170" customWidth="1"/>
    <col min="10016" max="10018" width="11.5703125" style="170" customWidth="1"/>
    <col min="10019" max="10019" width="11.42578125" style="170" customWidth="1"/>
    <col min="10020" max="10242" width="9.42578125" style="170"/>
    <col min="10243" max="10243" width="22.5703125" style="170" customWidth="1"/>
    <col min="10244" max="10244" width="9.42578125" style="170"/>
    <col min="10245" max="10245" width="12.5703125" style="170" customWidth="1"/>
    <col min="10246" max="10246" width="15.5703125" style="170" customWidth="1"/>
    <col min="10247" max="10247" width="18.42578125" style="170" customWidth="1"/>
    <col min="10248" max="10248" width="15.42578125" style="170" customWidth="1"/>
    <col min="10249" max="10252" width="13.5703125" style="170" customWidth="1"/>
    <col min="10253" max="10253" width="14.5703125" style="170" customWidth="1"/>
    <col min="10254" max="10256" width="13.42578125" style="170" customWidth="1"/>
    <col min="10257" max="10257" width="12.5703125" style="170" customWidth="1"/>
    <col min="10258" max="10258" width="11.42578125" style="170" customWidth="1"/>
    <col min="10259" max="10259" width="11.5703125" style="170" customWidth="1"/>
    <col min="10260" max="10260" width="12" style="170" customWidth="1"/>
    <col min="10261" max="10261" width="14" style="170" customWidth="1"/>
    <col min="10262" max="10262" width="11.42578125" style="170" customWidth="1"/>
    <col min="10263" max="10266" width="14" style="170" customWidth="1"/>
    <col min="10267" max="10267" width="12.42578125" style="170" customWidth="1"/>
    <col min="10268" max="10268" width="11.5703125" style="170" customWidth="1"/>
    <col min="10269" max="10269" width="11.42578125" style="170" customWidth="1"/>
    <col min="10270" max="10270" width="10.42578125" style="170" customWidth="1"/>
    <col min="10271" max="10271" width="13.42578125" style="170" customWidth="1"/>
    <col min="10272" max="10274" width="11.5703125" style="170" customWidth="1"/>
    <col min="10275" max="10275" width="11.42578125" style="170" customWidth="1"/>
    <col min="10276" max="10498" width="9.42578125" style="170"/>
    <col min="10499" max="10499" width="22.5703125" style="170" customWidth="1"/>
    <col min="10500" max="10500" width="9.42578125" style="170"/>
    <col min="10501" max="10501" width="12.5703125" style="170" customWidth="1"/>
    <col min="10502" max="10502" width="15.5703125" style="170" customWidth="1"/>
    <col min="10503" max="10503" width="18.42578125" style="170" customWidth="1"/>
    <col min="10504" max="10504" width="15.42578125" style="170" customWidth="1"/>
    <col min="10505" max="10508" width="13.5703125" style="170" customWidth="1"/>
    <col min="10509" max="10509" width="14.5703125" style="170" customWidth="1"/>
    <col min="10510" max="10512" width="13.42578125" style="170" customWidth="1"/>
    <col min="10513" max="10513" width="12.5703125" style="170" customWidth="1"/>
    <col min="10514" max="10514" width="11.42578125" style="170" customWidth="1"/>
    <col min="10515" max="10515" width="11.5703125" style="170" customWidth="1"/>
    <col min="10516" max="10516" width="12" style="170" customWidth="1"/>
    <col min="10517" max="10517" width="14" style="170" customWidth="1"/>
    <col min="10518" max="10518" width="11.42578125" style="170" customWidth="1"/>
    <col min="10519" max="10522" width="14" style="170" customWidth="1"/>
    <col min="10523" max="10523" width="12.42578125" style="170" customWidth="1"/>
    <col min="10524" max="10524" width="11.5703125" style="170" customWidth="1"/>
    <col min="10525" max="10525" width="11.42578125" style="170" customWidth="1"/>
    <col min="10526" max="10526" width="10.42578125" style="170" customWidth="1"/>
    <col min="10527" max="10527" width="13.42578125" style="170" customWidth="1"/>
    <col min="10528" max="10530" width="11.5703125" style="170" customWidth="1"/>
    <col min="10531" max="10531" width="11.42578125" style="170" customWidth="1"/>
    <col min="10532" max="10754" width="9.42578125" style="170"/>
    <col min="10755" max="10755" width="22.5703125" style="170" customWidth="1"/>
    <col min="10756" max="10756" width="9.42578125" style="170"/>
    <col min="10757" max="10757" width="12.5703125" style="170" customWidth="1"/>
    <col min="10758" max="10758" width="15.5703125" style="170" customWidth="1"/>
    <col min="10759" max="10759" width="18.42578125" style="170" customWidth="1"/>
    <col min="10760" max="10760" width="15.42578125" style="170" customWidth="1"/>
    <col min="10761" max="10764" width="13.5703125" style="170" customWidth="1"/>
    <col min="10765" max="10765" width="14.5703125" style="170" customWidth="1"/>
    <col min="10766" max="10768" width="13.42578125" style="170" customWidth="1"/>
    <col min="10769" max="10769" width="12.5703125" style="170" customWidth="1"/>
    <col min="10770" max="10770" width="11.42578125" style="170" customWidth="1"/>
    <col min="10771" max="10771" width="11.5703125" style="170" customWidth="1"/>
    <col min="10772" max="10772" width="12" style="170" customWidth="1"/>
    <col min="10773" max="10773" width="14" style="170" customWidth="1"/>
    <col min="10774" max="10774" width="11.42578125" style="170" customWidth="1"/>
    <col min="10775" max="10778" width="14" style="170" customWidth="1"/>
    <col min="10779" max="10779" width="12.42578125" style="170" customWidth="1"/>
    <col min="10780" max="10780" width="11.5703125" style="170" customWidth="1"/>
    <col min="10781" max="10781" width="11.42578125" style="170" customWidth="1"/>
    <col min="10782" max="10782" width="10.42578125" style="170" customWidth="1"/>
    <col min="10783" max="10783" width="13.42578125" style="170" customWidth="1"/>
    <col min="10784" max="10786" width="11.5703125" style="170" customWidth="1"/>
    <col min="10787" max="10787" width="11.42578125" style="170" customWidth="1"/>
    <col min="10788" max="11010" width="9.42578125" style="170"/>
    <col min="11011" max="11011" width="22.5703125" style="170" customWidth="1"/>
    <col min="11012" max="11012" width="9.42578125" style="170"/>
    <col min="11013" max="11013" width="12.5703125" style="170" customWidth="1"/>
    <col min="11014" max="11014" width="15.5703125" style="170" customWidth="1"/>
    <col min="11015" max="11015" width="18.42578125" style="170" customWidth="1"/>
    <col min="11016" max="11016" width="15.42578125" style="170" customWidth="1"/>
    <col min="11017" max="11020" width="13.5703125" style="170" customWidth="1"/>
    <col min="11021" max="11021" width="14.5703125" style="170" customWidth="1"/>
    <col min="11022" max="11024" width="13.42578125" style="170" customWidth="1"/>
    <col min="11025" max="11025" width="12.5703125" style="170" customWidth="1"/>
    <col min="11026" max="11026" width="11.42578125" style="170" customWidth="1"/>
    <col min="11027" max="11027" width="11.5703125" style="170" customWidth="1"/>
    <col min="11028" max="11028" width="12" style="170" customWidth="1"/>
    <col min="11029" max="11029" width="14" style="170" customWidth="1"/>
    <col min="11030" max="11030" width="11.42578125" style="170" customWidth="1"/>
    <col min="11031" max="11034" width="14" style="170" customWidth="1"/>
    <col min="11035" max="11035" width="12.42578125" style="170" customWidth="1"/>
    <col min="11036" max="11036" width="11.5703125" style="170" customWidth="1"/>
    <col min="11037" max="11037" width="11.42578125" style="170" customWidth="1"/>
    <col min="11038" max="11038" width="10.42578125" style="170" customWidth="1"/>
    <col min="11039" max="11039" width="13.42578125" style="170" customWidth="1"/>
    <col min="11040" max="11042" width="11.5703125" style="170" customWidth="1"/>
    <col min="11043" max="11043" width="11.42578125" style="170" customWidth="1"/>
    <col min="11044" max="11266" width="9.42578125" style="170"/>
    <col min="11267" max="11267" width="22.5703125" style="170" customWidth="1"/>
    <col min="11268" max="11268" width="9.42578125" style="170"/>
    <col min="11269" max="11269" width="12.5703125" style="170" customWidth="1"/>
    <col min="11270" max="11270" width="15.5703125" style="170" customWidth="1"/>
    <col min="11271" max="11271" width="18.42578125" style="170" customWidth="1"/>
    <col min="11272" max="11272" width="15.42578125" style="170" customWidth="1"/>
    <col min="11273" max="11276" width="13.5703125" style="170" customWidth="1"/>
    <col min="11277" max="11277" width="14.5703125" style="170" customWidth="1"/>
    <col min="11278" max="11280" width="13.42578125" style="170" customWidth="1"/>
    <col min="11281" max="11281" width="12.5703125" style="170" customWidth="1"/>
    <col min="11282" max="11282" width="11.42578125" style="170" customWidth="1"/>
    <col min="11283" max="11283" width="11.5703125" style="170" customWidth="1"/>
    <col min="11284" max="11284" width="12" style="170" customWidth="1"/>
    <col min="11285" max="11285" width="14" style="170" customWidth="1"/>
    <col min="11286" max="11286" width="11.42578125" style="170" customWidth="1"/>
    <col min="11287" max="11290" width="14" style="170" customWidth="1"/>
    <col min="11291" max="11291" width="12.42578125" style="170" customWidth="1"/>
    <col min="11292" max="11292" width="11.5703125" style="170" customWidth="1"/>
    <col min="11293" max="11293" width="11.42578125" style="170" customWidth="1"/>
    <col min="11294" max="11294" width="10.42578125" style="170" customWidth="1"/>
    <col min="11295" max="11295" width="13.42578125" style="170" customWidth="1"/>
    <col min="11296" max="11298" width="11.5703125" style="170" customWidth="1"/>
    <col min="11299" max="11299" width="11.42578125" style="170" customWidth="1"/>
    <col min="11300" max="11522" width="9.42578125" style="170"/>
    <col min="11523" max="11523" width="22.5703125" style="170" customWidth="1"/>
    <col min="11524" max="11524" width="9.42578125" style="170"/>
    <col min="11525" max="11525" width="12.5703125" style="170" customWidth="1"/>
    <col min="11526" max="11526" width="15.5703125" style="170" customWidth="1"/>
    <col min="11527" max="11527" width="18.42578125" style="170" customWidth="1"/>
    <col min="11528" max="11528" width="15.42578125" style="170" customWidth="1"/>
    <col min="11529" max="11532" width="13.5703125" style="170" customWidth="1"/>
    <col min="11533" max="11533" width="14.5703125" style="170" customWidth="1"/>
    <col min="11534" max="11536" width="13.42578125" style="170" customWidth="1"/>
    <col min="11537" max="11537" width="12.5703125" style="170" customWidth="1"/>
    <col min="11538" max="11538" width="11.42578125" style="170" customWidth="1"/>
    <col min="11539" max="11539" width="11.5703125" style="170" customWidth="1"/>
    <col min="11540" max="11540" width="12" style="170" customWidth="1"/>
    <col min="11541" max="11541" width="14" style="170" customWidth="1"/>
    <col min="11542" max="11542" width="11.42578125" style="170" customWidth="1"/>
    <col min="11543" max="11546" width="14" style="170" customWidth="1"/>
    <col min="11547" max="11547" width="12.42578125" style="170" customWidth="1"/>
    <col min="11548" max="11548" width="11.5703125" style="170" customWidth="1"/>
    <col min="11549" max="11549" width="11.42578125" style="170" customWidth="1"/>
    <col min="11550" max="11550" width="10.42578125" style="170" customWidth="1"/>
    <col min="11551" max="11551" width="13.42578125" style="170" customWidth="1"/>
    <col min="11552" max="11554" width="11.5703125" style="170" customWidth="1"/>
    <col min="11555" max="11555" width="11.42578125" style="170" customWidth="1"/>
    <col min="11556" max="11778" width="9.42578125" style="170"/>
    <col min="11779" max="11779" width="22.5703125" style="170" customWidth="1"/>
    <col min="11780" max="11780" width="9.42578125" style="170"/>
    <col min="11781" max="11781" width="12.5703125" style="170" customWidth="1"/>
    <col min="11782" max="11782" width="15.5703125" style="170" customWidth="1"/>
    <col min="11783" max="11783" width="18.42578125" style="170" customWidth="1"/>
    <col min="11784" max="11784" width="15.42578125" style="170" customWidth="1"/>
    <col min="11785" max="11788" width="13.5703125" style="170" customWidth="1"/>
    <col min="11789" max="11789" width="14.5703125" style="170" customWidth="1"/>
    <col min="11790" max="11792" width="13.42578125" style="170" customWidth="1"/>
    <col min="11793" max="11793" width="12.5703125" style="170" customWidth="1"/>
    <col min="11794" max="11794" width="11.42578125" style="170" customWidth="1"/>
    <col min="11795" max="11795" width="11.5703125" style="170" customWidth="1"/>
    <col min="11796" max="11796" width="12" style="170" customWidth="1"/>
    <col min="11797" max="11797" width="14" style="170" customWidth="1"/>
    <col min="11798" max="11798" width="11.42578125" style="170" customWidth="1"/>
    <col min="11799" max="11802" width="14" style="170" customWidth="1"/>
    <col min="11803" max="11803" width="12.42578125" style="170" customWidth="1"/>
    <col min="11804" max="11804" width="11.5703125" style="170" customWidth="1"/>
    <col min="11805" max="11805" width="11.42578125" style="170" customWidth="1"/>
    <col min="11806" max="11806" width="10.42578125" style="170" customWidth="1"/>
    <col min="11807" max="11807" width="13.42578125" style="170" customWidth="1"/>
    <col min="11808" max="11810" width="11.5703125" style="170" customWidth="1"/>
    <col min="11811" max="11811" width="11.42578125" style="170" customWidth="1"/>
    <col min="11812" max="12034" width="9.42578125" style="170"/>
    <col min="12035" max="12035" width="22.5703125" style="170" customWidth="1"/>
    <col min="12036" max="12036" width="9.42578125" style="170"/>
    <col min="12037" max="12037" width="12.5703125" style="170" customWidth="1"/>
    <col min="12038" max="12038" width="15.5703125" style="170" customWidth="1"/>
    <col min="12039" max="12039" width="18.42578125" style="170" customWidth="1"/>
    <col min="12040" max="12040" width="15.42578125" style="170" customWidth="1"/>
    <col min="12041" max="12044" width="13.5703125" style="170" customWidth="1"/>
    <col min="12045" max="12045" width="14.5703125" style="170" customWidth="1"/>
    <col min="12046" max="12048" width="13.42578125" style="170" customWidth="1"/>
    <col min="12049" max="12049" width="12.5703125" style="170" customWidth="1"/>
    <col min="12050" max="12050" width="11.42578125" style="170" customWidth="1"/>
    <col min="12051" max="12051" width="11.5703125" style="170" customWidth="1"/>
    <col min="12052" max="12052" width="12" style="170" customWidth="1"/>
    <col min="12053" max="12053" width="14" style="170" customWidth="1"/>
    <col min="12054" max="12054" width="11.42578125" style="170" customWidth="1"/>
    <col min="12055" max="12058" width="14" style="170" customWidth="1"/>
    <col min="12059" max="12059" width="12.42578125" style="170" customWidth="1"/>
    <col min="12060" max="12060" width="11.5703125" style="170" customWidth="1"/>
    <col min="12061" max="12061" width="11.42578125" style="170" customWidth="1"/>
    <col min="12062" max="12062" width="10.42578125" style="170" customWidth="1"/>
    <col min="12063" max="12063" width="13.42578125" style="170" customWidth="1"/>
    <col min="12064" max="12066" width="11.5703125" style="170" customWidth="1"/>
    <col min="12067" max="12067" width="11.42578125" style="170" customWidth="1"/>
    <col min="12068" max="12290" width="9.42578125" style="170"/>
    <col min="12291" max="12291" width="22.5703125" style="170" customWidth="1"/>
    <col min="12292" max="12292" width="9.42578125" style="170"/>
    <col min="12293" max="12293" width="12.5703125" style="170" customWidth="1"/>
    <col min="12294" max="12294" width="15.5703125" style="170" customWidth="1"/>
    <col min="12295" max="12295" width="18.42578125" style="170" customWidth="1"/>
    <col min="12296" max="12296" width="15.42578125" style="170" customWidth="1"/>
    <col min="12297" max="12300" width="13.5703125" style="170" customWidth="1"/>
    <col min="12301" max="12301" width="14.5703125" style="170" customWidth="1"/>
    <col min="12302" max="12304" width="13.42578125" style="170" customWidth="1"/>
    <col min="12305" max="12305" width="12.5703125" style="170" customWidth="1"/>
    <col min="12306" max="12306" width="11.42578125" style="170" customWidth="1"/>
    <col min="12307" max="12307" width="11.5703125" style="170" customWidth="1"/>
    <col min="12308" max="12308" width="12" style="170" customWidth="1"/>
    <col min="12309" max="12309" width="14" style="170" customWidth="1"/>
    <col min="12310" max="12310" width="11.42578125" style="170" customWidth="1"/>
    <col min="12311" max="12314" width="14" style="170" customWidth="1"/>
    <col min="12315" max="12315" width="12.42578125" style="170" customWidth="1"/>
    <col min="12316" max="12316" width="11.5703125" style="170" customWidth="1"/>
    <col min="12317" max="12317" width="11.42578125" style="170" customWidth="1"/>
    <col min="12318" max="12318" width="10.42578125" style="170" customWidth="1"/>
    <col min="12319" max="12319" width="13.42578125" style="170" customWidth="1"/>
    <col min="12320" max="12322" width="11.5703125" style="170" customWidth="1"/>
    <col min="12323" max="12323" width="11.42578125" style="170" customWidth="1"/>
    <col min="12324" max="12546" width="9.42578125" style="170"/>
    <col min="12547" max="12547" width="22.5703125" style="170" customWidth="1"/>
    <col min="12548" max="12548" width="9.42578125" style="170"/>
    <col min="12549" max="12549" width="12.5703125" style="170" customWidth="1"/>
    <col min="12550" max="12550" width="15.5703125" style="170" customWidth="1"/>
    <col min="12551" max="12551" width="18.42578125" style="170" customWidth="1"/>
    <col min="12552" max="12552" width="15.42578125" style="170" customWidth="1"/>
    <col min="12553" max="12556" width="13.5703125" style="170" customWidth="1"/>
    <col min="12557" max="12557" width="14.5703125" style="170" customWidth="1"/>
    <col min="12558" max="12560" width="13.42578125" style="170" customWidth="1"/>
    <col min="12561" max="12561" width="12.5703125" style="170" customWidth="1"/>
    <col min="12562" max="12562" width="11.42578125" style="170" customWidth="1"/>
    <col min="12563" max="12563" width="11.5703125" style="170" customWidth="1"/>
    <col min="12564" max="12564" width="12" style="170" customWidth="1"/>
    <col min="12565" max="12565" width="14" style="170" customWidth="1"/>
    <col min="12566" max="12566" width="11.42578125" style="170" customWidth="1"/>
    <col min="12567" max="12570" width="14" style="170" customWidth="1"/>
    <col min="12571" max="12571" width="12.42578125" style="170" customWidth="1"/>
    <col min="12572" max="12572" width="11.5703125" style="170" customWidth="1"/>
    <col min="12573" max="12573" width="11.42578125" style="170" customWidth="1"/>
    <col min="12574" max="12574" width="10.42578125" style="170" customWidth="1"/>
    <col min="12575" max="12575" width="13.42578125" style="170" customWidth="1"/>
    <col min="12576" max="12578" width="11.5703125" style="170" customWidth="1"/>
    <col min="12579" max="12579" width="11.42578125" style="170" customWidth="1"/>
    <col min="12580" max="12802" width="9.42578125" style="170"/>
    <col min="12803" max="12803" width="22.5703125" style="170" customWidth="1"/>
    <col min="12804" max="12804" width="9.42578125" style="170"/>
    <col min="12805" max="12805" width="12.5703125" style="170" customWidth="1"/>
    <col min="12806" max="12806" width="15.5703125" style="170" customWidth="1"/>
    <col min="12807" max="12807" width="18.42578125" style="170" customWidth="1"/>
    <col min="12808" max="12808" width="15.42578125" style="170" customWidth="1"/>
    <col min="12809" max="12812" width="13.5703125" style="170" customWidth="1"/>
    <col min="12813" max="12813" width="14.5703125" style="170" customWidth="1"/>
    <col min="12814" max="12816" width="13.42578125" style="170" customWidth="1"/>
    <col min="12817" max="12817" width="12.5703125" style="170" customWidth="1"/>
    <col min="12818" max="12818" width="11.42578125" style="170" customWidth="1"/>
    <col min="12819" max="12819" width="11.5703125" style="170" customWidth="1"/>
    <col min="12820" max="12820" width="12" style="170" customWidth="1"/>
    <col min="12821" max="12821" width="14" style="170" customWidth="1"/>
    <col min="12822" max="12822" width="11.42578125" style="170" customWidth="1"/>
    <col min="12823" max="12826" width="14" style="170" customWidth="1"/>
    <col min="12827" max="12827" width="12.42578125" style="170" customWidth="1"/>
    <col min="12828" max="12828" width="11.5703125" style="170" customWidth="1"/>
    <col min="12829" max="12829" width="11.42578125" style="170" customWidth="1"/>
    <col min="12830" max="12830" width="10.42578125" style="170" customWidth="1"/>
    <col min="12831" max="12831" width="13.42578125" style="170" customWidth="1"/>
    <col min="12832" max="12834" width="11.5703125" style="170" customWidth="1"/>
    <col min="12835" max="12835" width="11.42578125" style="170" customWidth="1"/>
    <col min="12836" max="13058" width="9.42578125" style="170"/>
    <col min="13059" max="13059" width="22.5703125" style="170" customWidth="1"/>
    <col min="13060" max="13060" width="9.42578125" style="170"/>
    <col min="13061" max="13061" width="12.5703125" style="170" customWidth="1"/>
    <col min="13062" max="13062" width="15.5703125" style="170" customWidth="1"/>
    <col min="13063" max="13063" width="18.42578125" style="170" customWidth="1"/>
    <col min="13064" max="13064" width="15.42578125" style="170" customWidth="1"/>
    <col min="13065" max="13068" width="13.5703125" style="170" customWidth="1"/>
    <col min="13069" max="13069" width="14.5703125" style="170" customWidth="1"/>
    <col min="13070" max="13072" width="13.42578125" style="170" customWidth="1"/>
    <col min="13073" max="13073" width="12.5703125" style="170" customWidth="1"/>
    <col min="13074" max="13074" width="11.42578125" style="170" customWidth="1"/>
    <col min="13075" max="13075" width="11.5703125" style="170" customWidth="1"/>
    <col min="13076" max="13076" width="12" style="170" customWidth="1"/>
    <col min="13077" max="13077" width="14" style="170" customWidth="1"/>
    <col min="13078" max="13078" width="11.42578125" style="170" customWidth="1"/>
    <col min="13079" max="13082" width="14" style="170" customWidth="1"/>
    <col min="13083" max="13083" width="12.42578125" style="170" customWidth="1"/>
    <col min="13084" max="13084" width="11.5703125" style="170" customWidth="1"/>
    <col min="13085" max="13085" width="11.42578125" style="170" customWidth="1"/>
    <col min="13086" max="13086" width="10.42578125" style="170" customWidth="1"/>
    <col min="13087" max="13087" width="13.42578125" style="170" customWidth="1"/>
    <col min="13088" max="13090" width="11.5703125" style="170" customWidth="1"/>
    <col min="13091" max="13091" width="11.42578125" style="170" customWidth="1"/>
    <col min="13092" max="13314" width="9.42578125" style="170"/>
    <col min="13315" max="13315" width="22.5703125" style="170" customWidth="1"/>
    <col min="13316" max="13316" width="9.42578125" style="170"/>
    <col min="13317" max="13317" width="12.5703125" style="170" customWidth="1"/>
    <col min="13318" max="13318" width="15.5703125" style="170" customWidth="1"/>
    <col min="13319" max="13319" width="18.42578125" style="170" customWidth="1"/>
    <col min="13320" max="13320" width="15.42578125" style="170" customWidth="1"/>
    <col min="13321" max="13324" width="13.5703125" style="170" customWidth="1"/>
    <col min="13325" max="13325" width="14.5703125" style="170" customWidth="1"/>
    <col min="13326" max="13328" width="13.42578125" style="170" customWidth="1"/>
    <col min="13329" max="13329" width="12.5703125" style="170" customWidth="1"/>
    <col min="13330" max="13330" width="11.42578125" style="170" customWidth="1"/>
    <col min="13331" max="13331" width="11.5703125" style="170" customWidth="1"/>
    <col min="13332" max="13332" width="12" style="170" customWidth="1"/>
    <col min="13333" max="13333" width="14" style="170" customWidth="1"/>
    <col min="13334" max="13334" width="11.42578125" style="170" customWidth="1"/>
    <col min="13335" max="13338" width="14" style="170" customWidth="1"/>
    <col min="13339" max="13339" width="12.42578125" style="170" customWidth="1"/>
    <col min="13340" max="13340" width="11.5703125" style="170" customWidth="1"/>
    <col min="13341" max="13341" width="11.42578125" style="170" customWidth="1"/>
    <col min="13342" max="13342" width="10.42578125" style="170" customWidth="1"/>
    <col min="13343" max="13343" width="13.42578125" style="170" customWidth="1"/>
    <col min="13344" max="13346" width="11.5703125" style="170" customWidth="1"/>
    <col min="13347" max="13347" width="11.42578125" style="170" customWidth="1"/>
    <col min="13348" max="13570" width="9.42578125" style="170"/>
    <col min="13571" max="13571" width="22.5703125" style="170" customWidth="1"/>
    <col min="13572" max="13572" width="9.42578125" style="170"/>
    <col min="13573" max="13573" width="12.5703125" style="170" customWidth="1"/>
    <col min="13574" max="13574" width="15.5703125" style="170" customWidth="1"/>
    <col min="13575" max="13575" width="18.42578125" style="170" customWidth="1"/>
    <col min="13576" max="13576" width="15.42578125" style="170" customWidth="1"/>
    <col min="13577" max="13580" width="13.5703125" style="170" customWidth="1"/>
    <col min="13581" max="13581" width="14.5703125" style="170" customWidth="1"/>
    <col min="13582" max="13584" width="13.42578125" style="170" customWidth="1"/>
    <col min="13585" max="13585" width="12.5703125" style="170" customWidth="1"/>
    <col min="13586" max="13586" width="11.42578125" style="170" customWidth="1"/>
    <col min="13587" max="13587" width="11.5703125" style="170" customWidth="1"/>
    <col min="13588" max="13588" width="12" style="170" customWidth="1"/>
    <col min="13589" max="13589" width="14" style="170" customWidth="1"/>
    <col min="13590" max="13590" width="11.42578125" style="170" customWidth="1"/>
    <col min="13591" max="13594" width="14" style="170" customWidth="1"/>
    <col min="13595" max="13595" width="12.42578125" style="170" customWidth="1"/>
    <col min="13596" max="13596" width="11.5703125" style="170" customWidth="1"/>
    <col min="13597" max="13597" width="11.42578125" style="170" customWidth="1"/>
    <col min="13598" max="13598" width="10.42578125" style="170" customWidth="1"/>
    <col min="13599" max="13599" width="13.42578125" style="170" customWidth="1"/>
    <col min="13600" max="13602" width="11.5703125" style="170" customWidth="1"/>
    <col min="13603" max="13603" width="11.42578125" style="170" customWidth="1"/>
    <col min="13604" max="13826" width="9.42578125" style="170"/>
    <col min="13827" max="13827" width="22.5703125" style="170" customWidth="1"/>
    <col min="13828" max="13828" width="9.42578125" style="170"/>
    <col min="13829" max="13829" width="12.5703125" style="170" customWidth="1"/>
    <col min="13830" max="13830" width="15.5703125" style="170" customWidth="1"/>
    <col min="13831" max="13831" width="18.42578125" style="170" customWidth="1"/>
    <col min="13832" max="13832" width="15.42578125" style="170" customWidth="1"/>
    <col min="13833" max="13836" width="13.5703125" style="170" customWidth="1"/>
    <col min="13837" max="13837" width="14.5703125" style="170" customWidth="1"/>
    <col min="13838" max="13840" width="13.42578125" style="170" customWidth="1"/>
    <col min="13841" max="13841" width="12.5703125" style="170" customWidth="1"/>
    <col min="13842" max="13842" width="11.42578125" style="170" customWidth="1"/>
    <col min="13843" max="13843" width="11.5703125" style="170" customWidth="1"/>
    <col min="13844" max="13844" width="12" style="170" customWidth="1"/>
    <col min="13845" max="13845" width="14" style="170" customWidth="1"/>
    <col min="13846" max="13846" width="11.42578125" style="170" customWidth="1"/>
    <col min="13847" max="13850" width="14" style="170" customWidth="1"/>
    <col min="13851" max="13851" width="12.42578125" style="170" customWidth="1"/>
    <col min="13852" max="13852" width="11.5703125" style="170" customWidth="1"/>
    <col min="13853" max="13853" width="11.42578125" style="170" customWidth="1"/>
    <col min="13854" max="13854" width="10.42578125" style="170" customWidth="1"/>
    <col min="13855" max="13855" width="13.42578125" style="170" customWidth="1"/>
    <col min="13856" max="13858" width="11.5703125" style="170" customWidth="1"/>
    <col min="13859" max="13859" width="11.42578125" style="170" customWidth="1"/>
    <col min="13860" max="14082" width="9.42578125" style="170"/>
    <col min="14083" max="14083" width="22.5703125" style="170" customWidth="1"/>
    <col min="14084" max="14084" width="9.42578125" style="170"/>
    <col min="14085" max="14085" width="12.5703125" style="170" customWidth="1"/>
    <col min="14086" max="14086" width="15.5703125" style="170" customWidth="1"/>
    <col min="14087" max="14087" width="18.42578125" style="170" customWidth="1"/>
    <col min="14088" max="14088" width="15.42578125" style="170" customWidth="1"/>
    <col min="14089" max="14092" width="13.5703125" style="170" customWidth="1"/>
    <col min="14093" max="14093" width="14.5703125" style="170" customWidth="1"/>
    <col min="14094" max="14096" width="13.42578125" style="170" customWidth="1"/>
    <col min="14097" max="14097" width="12.5703125" style="170" customWidth="1"/>
    <col min="14098" max="14098" width="11.42578125" style="170" customWidth="1"/>
    <col min="14099" max="14099" width="11.5703125" style="170" customWidth="1"/>
    <col min="14100" max="14100" width="12" style="170" customWidth="1"/>
    <col min="14101" max="14101" width="14" style="170" customWidth="1"/>
    <col min="14102" max="14102" width="11.42578125" style="170" customWidth="1"/>
    <col min="14103" max="14106" width="14" style="170" customWidth="1"/>
    <col min="14107" max="14107" width="12.42578125" style="170" customWidth="1"/>
    <col min="14108" max="14108" width="11.5703125" style="170" customWidth="1"/>
    <col min="14109" max="14109" width="11.42578125" style="170" customWidth="1"/>
    <col min="14110" max="14110" width="10.42578125" style="170" customWidth="1"/>
    <col min="14111" max="14111" width="13.42578125" style="170" customWidth="1"/>
    <col min="14112" max="14114" width="11.5703125" style="170" customWidth="1"/>
    <col min="14115" max="14115" width="11.42578125" style="170" customWidth="1"/>
    <col min="14116" max="14338" width="9.42578125" style="170"/>
    <col min="14339" max="14339" width="22.5703125" style="170" customWidth="1"/>
    <col min="14340" max="14340" width="9.42578125" style="170"/>
    <col min="14341" max="14341" width="12.5703125" style="170" customWidth="1"/>
    <col min="14342" max="14342" width="15.5703125" style="170" customWidth="1"/>
    <col min="14343" max="14343" width="18.42578125" style="170" customWidth="1"/>
    <col min="14344" max="14344" width="15.42578125" style="170" customWidth="1"/>
    <col min="14345" max="14348" width="13.5703125" style="170" customWidth="1"/>
    <col min="14349" max="14349" width="14.5703125" style="170" customWidth="1"/>
    <col min="14350" max="14352" width="13.42578125" style="170" customWidth="1"/>
    <col min="14353" max="14353" width="12.5703125" style="170" customWidth="1"/>
    <col min="14354" max="14354" width="11.42578125" style="170" customWidth="1"/>
    <col min="14355" max="14355" width="11.5703125" style="170" customWidth="1"/>
    <col min="14356" max="14356" width="12" style="170" customWidth="1"/>
    <col min="14357" max="14357" width="14" style="170" customWidth="1"/>
    <col min="14358" max="14358" width="11.42578125" style="170" customWidth="1"/>
    <col min="14359" max="14362" width="14" style="170" customWidth="1"/>
    <col min="14363" max="14363" width="12.42578125" style="170" customWidth="1"/>
    <col min="14364" max="14364" width="11.5703125" style="170" customWidth="1"/>
    <col min="14365" max="14365" width="11.42578125" style="170" customWidth="1"/>
    <col min="14366" max="14366" width="10.42578125" style="170" customWidth="1"/>
    <col min="14367" max="14367" width="13.42578125" style="170" customWidth="1"/>
    <col min="14368" max="14370" width="11.5703125" style="170" customWidth="1"/>
    <col min="14371" max="14371" width="11.42578125" style="170" customWidth="1"/>
    <col min="14372" max="14594" width="9.42578125" style="170"/>
    <col min="14595" max="14595" width="22.5703125" style="170" customWidth="1"/>
    <col min="14596" max="14596" width="9.42578125" style="170"/>
    <col min="14597" max="14597" width="12.5703125" style="170" customWidth="1"/>
    <col min="14598" max="14598" width="15.5703125" style="170" customWidth="1"/>
    <col min="14599" max="14599" width="18.42578125" style="170" customWidth="1"/>
    <col min="14600" max="14600" width="15.42578125" style="170" customWidth="1"/>
    <col min="14601" max="14604" width="13.5703125" style="170" customWidth="1"/>
    <col min="14605" max="14605" width="14.5703125" style="170" customWidth="1"/>
    <col min="14606" max="14608" width="13.42578125" style="170" customWidth="1"/>
    <col min="14609" max="14609" width="12.5703125" style="170" customWidth="1"/>
    <col min="14610" max="14610" width="11.42578125" style="170" customWidth="1"/>
    <col min="14611" max="14611" width="11.5703125" style="170" customWidth="1"/>
    <col min="14612" max="14612" width="12" style="170" customWidth="1"/>
    <col min="14613" max="14613" width="14" style="170" customWidth="1"/>
    <col min="14614" max="14614" width="11.42578125" style="170" customWidth="1"/>
    <col min="14615" max="14618" width="14" style="170" customWidth="1"/>
    <col min="14619" max="14619" width="12.42578125" style="170" customWidth="1"/>
    <col min="14620" max="14620" width="11.5703125" style="170" customWidth="1"/>
    <col min="14621" max="14621" width="11.42578125" style="170" customWidth="1"/>
    <col min="14622" max="14622" width="10.42578125" style="170" customWidth="1"/>
    <col min="14623" max="14623" width="13.42578125" style="170" customWidth="1"/>
    <col min="14624" max="14626" width="11.5703125" style="170" customWidth="1"/>
    <col min="14627" max="14627" width="11.42578125" style="170" customWidth="1"/>
    <col min="14628" max="14850" width="9.42578125" style="170"/>
    <col min="14851" max="14851" width="22.5703125" style="170" customWidth="1"/>
    <col min="14852" max="14852" width="9.42578125" style="170"/>
    <col min="14853" max="14853" width="12.5703125" style="170" customWidth="1"/>
    <col min="14854" max="14854" width="15.5703125" style="170" customWidth="1"/>
    <col min="14855" max="14855" width="18.42578125" style="170" customWidth="1"/>
    <col min="14856" max="14856" width="15.42578125" style="170" customWidth="1"/>
    <col min="14857" max="14860" width="13.5703125" style="170" customWidth="1"/>
    <col min="14861" max="14861" width="14.5703125" style="170" customWidth="1"/>
    <col min="14862" max="14864" width="13.42578125" style="170" customWidth="1"/>
    <col min="14865" max="14865" width="12.5703125" style="170" customWidth="1"/>
    <col min="14866" max="14866" width="11.42578125" style="170" customWidth="1"/>
    <col min="14867" max="14867" width="11.5703125" style="170" customWidth="1"/>
    <col min="14868" max="14868" width="12" style="170" customWidth="1"/>
    <col min="14869" max="14869" width="14" style="170" customWidth="1"/>
    <col min="14870" max="14870" width="11.42578125" style="170" customWidth="1"/>
    <col min="14871" max="14874" width="14" style="170" customWidth="1"/>
    <col min="14875" max="14875" width="12.42578125" style="170" customWidth="1"/>
    <col min="14876" max="14876" width="11.5703125" style="170" customWidth="1"/>
    <col min="14877" max="14877" width="11.42578125" style="170" customWidth="1"/>
    <col min="14878" max="14878" width="10.42578125" style="170" customWidth="1"/>
    <col min="14879" max="14879" width="13.42578125" style="170" customWidth="1"/>
    <col min="14880" max="14882" width="11.5703125" style="170" customWidth="1"/>
    <col min="14883" max="14883" width="11.42578125" style="170" customWidth="1"/>
    <col min="14884" max="15106" width="9.42578125" style="170"/>
    <col min="15107" max="15107" width="22.5703125" style="170" customWidth="1"/>
    <col min="15108" max="15108" width="9.42578125" style="170"/>
    <col min="15109" max="15109" width="12.5703125" style="170" customWidth="1"/>
    <col min="15110" max="15110" width="15.5703125" style="170" customWidth="1"/>
    <col min="15111" max="15111" width="18.42578125" style="170" customWidth="1"/>
    <col min="15112" max="15112" width="15.42578125" style="170" customWidth="1"/>
    <col min="15113" max="15116" width="13.5703125" style="170" customWidth="1"/>
    <col min="15117" max="15117" width="14.5703125" style="170" customWidth="1"/>
    <col min="15118" max="15120" width="13.42578125" style="170" customWidth="1"/>
    <col min="15121" max="15121" width="12.5703125" style="170" customWidth="1"/>
    <col min="15122" max="15122" width="11.42578125" style="170" customWidth="1"/>
    <col min="15123" max="15123" width="11.5703125" style="170" customWidth="1"/>
    <col min="15124" max="15124" width="12" style="170" customWidth="1"/>
    <col min="15125" max="15125" width="14" style="170" customWidth="1"/>
    <col min="15126" max="15126" width="11.42578125" style="170" customWidth="1"/>
    <col min="15127" max="15130" width="14" style="170" customWidth="1"/>
    <col min="15131" max="15131" width="12.42578125" style="170" customWidth="1"/>
    <col min="15132" max="15132" width="11.5703125" style="170" customWidth="1"/>
    <col min="15133" max="15133" width="11.42578125" style="170" customWidth="1"/>
    <col min="15134" max="15134" width="10.42578125" style="170" customWidth="1"/>
    <col min="15135" max="15135" width="13.42578125" style="170" customWidth="1"/>
    <col min="15136" max="15138" width="11.5703125" style="170" customWidth="1"/>
    <col min="15139" max="15139" width="11.42578125" style="170" customWidth="1"/>
    <col min="15140" max="15362" width="9.42578125" style="170"/>
    <col min="15363" max="15363" width="22.5703125" style="170" customWidth="1"/>
    <col min="15364" max="15364" width="9.42578125" style="170"/>
    <col min="15365" max="15365" width="12.5703125" style="170" customWidth="1"/>
    <col min="15366" max="15366" width="15.5703125" style="170" customWidth="1"/>
    <col min="15367" max="15367" width="18.42578125" style="170" customWidth="1"/>
    <col min="15368" max="15368" width="15.42578125" style="170" customWidth="1"/>
    <col min="15369" max="15372" width="13.5703125" style="170" customWidth="1"/>
    <col min="15373" max="15373" width="14.5703125" style="170" customWidth="1"/>
    <col min="15374" max="15376" width="13.42578125" style="170" customWidth="1"/>
    <col min="15377" max="15377" width="12.5703125" style="170" customWidth="1"/>
    <col min="15378" max="15378" width="11.42578125" style="170" customWidth="1"/>
    <col min="15379" max="15379" width="11.5703125" style="170" customWidth="1"/>
    <col min="15380" max="15380" width="12" style="170" customWidth="1"/>
    <col min="15381" max="15381" width="14" style="170" customWidth="1"/>
    <col min="15382" max="15382" width="11.42578125" style="170" customWidth="1"/>
    <col min="15383" max="15386" width="14" style="170" customWidth="1"/>
    <col min="15387" max="15387" width="12.42578125" style="170" customWidth="1"/>
    <col min="15388" max="15388" width="11.5703125" style="170" customWidth="1"/>
    <col min="15389" max="15389" width="11.42578125" style="170" customWidth="1"/>
    <col min="15390" max="15390" width="10.42578125" style="170" customWidth="1"/>
    <col min="15391" max="15391" width="13.42578125" style="170" customWidth="1"/>
    <col min="15392" max="15394" width="11.5703125" style="170" customWidth="1"/>
    <col min="15395" max="15395" width="11.42578125" style="170" customWidth="1"/>
    <col min="15396" max="15618" width="9.42578125" style="170"/>
    <col min="15619" max="15619" width="22.5703125" style="170" customWidth="1"/>
    <col min="15620" max="15620" width="9.42578125" style="170"/>
    <col min="15621" max="15621" width="12.5703125" style="170" customWidth="1"/>
    <col min="15622" max="15622" width="15.5703125" style="170" customWidth="1"/>
    <col min="15623" max="15623" width="18.42578125" style="170" customWidth="1"/>
    <col min="15624" max="15624" width="15.42578125" style="170" customWidth="1"/>
    <col min="15625" max="15628" width="13.5703125" style="170" customWidth="1"/>
    <col min="15629" max="15629" width="14.5703125" style="170" customWidth="1"/>
    <col min="15630" max="15632" width="13.42578125" style="170" customWidth="1"/>
    <col min="15633" max="15633" width="12.5703125" style="170" customWidth="1"/>
    <col min="15634" max="15634" width="11.42578125" style="170" customWidth="1"/>
    <col min="15635" max="15635" width="11.5703125" style="170" customWidth="1"/>
    <col min="15636" max="15636" width="12" style="170" customWidth="1"/>
    <col min="15637" max="15637" width="14" style="170" customWidth="1"/>
    <col min="15638" max="15638" width="11.42578125" style="170" customWidth="1"/>
    <col min="15639" max="15642" width="14" style="170" customWidth="1"/>
    <col min="15643" max="15643" width="12.42578125" style="170" customWidth="1"/>
    <col min="15644" max="15644" width="11.5703125" style="170" customWidth="1"/>
    <col min="15645" max="15645" width="11.42578125" style="170" customWidth="1"/>
    <col min="15646" max="15646" width="10.42578125" style="170" customWidth="1"/>
    <col min="15647" max="15647" width="13.42578125" style="170" customWidth="1"/>
    <col min="15648" max="15650" width="11.5703125" style="170" customWidth="1"/>
    <col min="15651" max="15651" width="11.42578125" style="170" customWidth="1"/>
    <col min="15652" max="15874" width="9.42578125" style="170"/>
    <col min="15875" max="15875" width="22.5703125" style="170" customWidth="1"/>
    <col min="15876" max="15876" width="9.42578125" style="170"/>
    <col min="15877" max="15877" width="12.5703125" style="170" customWidth="1"/>
    <col min="15878" max="15878" width="15.5703125" style="170" customWidth="1"/>
    <col min="15879" max="15879" width="18.42578125" style="170" customWidth="1"/>
    <col min="15880" max="15880" width="15.42578125" style="170" customWidth="1"/>
    <col min="15881" max="15884" width="13.5703125" style="170" customWidth="1"/>
    <col min="15885" max="15885" width="14.5703125" style="170" customWidth="1"/>
    <col min="15886" max="15888" width="13.42578125" style="170" customWidth="1"/>
    <col min="15889" max="15889" width="12.5703125" style="170" customWidth="1"/>
    <col min="15890" max="15890" width="11.42578125" style="170" customWidth="1"/>
    <col min="15891" max="15891" width="11.5703125" style="170" customWidth="1"/>
    <col min="15892" max="15892" width="12" style="170" customWidth="1"/>
    <col min="15893" max="15893" width="14" style="170" customWidth="1"/>
    <col min="15894" max="15894" width="11.42578125" style="170" customWidth="1"/>
    <col min="15895" max="15898" width="14" style="170" customWidth="1"/>
    <col min="15899" max="15899" width="12.42578125" style="170" customWidth="1"/>
    <col min="15900" max="15900" width="11.5703125" style="170" customWidth="1"/>
    <col min="15901" max="15901" width="11.42578125" style="170" customWidth="1"/>
    <col min="15902" max="15902" width="10.42578125" style="170" customWidth="1"/>
    <col min="15903" max="15903" width="13.42578125" style="170" customWidth="1"/>
    <col min="15904" max="15906" width="11.5703125" style="170" customWidth="1"/>
    <col min="15907" max="15907" width="11.42578125" style="170" customWidth="1"/>
    <col min="15908" max="16130" width="9.42578125" style="170"/>
    <col min="16131" max="16131" width="22.5703125" style="170" customWidth="1"/>
    <col min="16132" max="16132" width="9.42578125" style="170"/>
    <col min="16133" max="16133" width="12.5703125" style="170" customWidth="1"/>
    <col min="16134" max="16134" width="15.5703125" style="170" customWidth="1"/>
    <col min="16135" max="16135" width="18.42578125" style="170" customWidth="1"/>
    <col min="16136" max="16136" width="15.42578125" style="170" customWidth="1"/>
    <col min="16137" max="16140" width="13.5703125" style="170" customWidth="1"/>
    <col min="16141" max="16141" width="14.5703125" style="170" customWidth="1"/>
    <col min="16142" max="16144" width="13.42578125" style="170" customWidth="1"/>
    <col min="16145" max="16145" width="12.5703125" style="170" customWidth="1"/>
    <col min="16146" max="16146" width="11.42578125" style="170" customWidth="1"/>
    <col min="16147" max="16147" width="11.5703125" style="170" customWidth="1"/>
    <col min="16148" max="16148" width="12" style="170" customWidth="1"/>
    <col min="16149" max="16149" width="14" style="170" customWidth="1"/>
    <col min="16150" max="16150" width="11.42578125" style="170" customWidth="1"/>
    <col min="16151" max="16154" width="14" style="170" customWidth="1"/>
    <col min="16155" max="16155" width="12.42578125" style="170" customWidth="1"/>
    <col min="16156" max="16156" width="11.5703125" style="170" customWidth="1"/>
    <col min="16157" max="16157" width="11.42578125" style="170" customWidth="1"/>
    <col min="16158" max="16158" width="10.42578125" style="170" customWidth="1"/>
    <col min="16159" max="16159" width="13.42578125" style="170" customWidth="1"/>
    <col min="16160" max="16162" width="11.5703125" style="170" customWidth="1"/>
    <col min="16163" max="16163" width="11.42578125" style="170" customWidth="1"/>
    <col min="16164" max="16384" width="9.42578125" style="170"/>
  </cols>
  <sheetData>
    <row r="1" spans="1:39">
      <c r="A1" s="39" t="s">
        <v>695</v>
      </c>
      <c r="B1" s="39"/>
    </row>
    <row r="2" spans="1:39" s="107" customFormat="1">
      <c r="A2" s="171" t="s">
        <v>637</v>
      </c>
      <c r="B2" s="171"/>
      <c r="F2" s="172"/>
      <c r="G2" s="172"/>
      <c r="H2" s="172"/>
      <c r="I2" s="172"/>
    </row>
    <row r="3" spans="1:39">
      <c r="A3" s="173"/>
      <c r="B3" s="173"/>
      <c r="C3" s="173"/>
      <c r="D3" s="173"/>
      <c r="E3" s="173"/>
      <c r="F3" s="173"/>
      <c r="G3" s="173"/>
      <c r="H3" s="173"/>
      <c r="I3" s="173"/>
      <c r="J3" s="173"/>
      <c r="K3" s="173"/>
      <c r="Q3" s="174"/>
      <c r="R3" s="174"/>
      <c r="S3" s="174"/>
      <c r="T3" s="174"/>
      <c r="U3" s="174"/>
      <c r="V3" s="175"/>
      <c r="W3" s="175"/>
      <c r="X3" s="175"/>
      <c r="Y3" s="175"/>
      <c r="Z3" s="175"/>
      <c r="AA3" s="174"/>
      <c r="AB3" s="174"/>
      <c r="AC3" s="174"/>
      <c r="AD3" s="174"/>
      <c r="AE3" s="174"/>
      <c r="AF3" s="174"/>
      <c r="AG3" s="174"/>
      <c r="AH3" s="174"/>
    </row>
    <row r="4" spans="1:39">
      <c r="A4" s="39" t="s">
        <v>696</v>
      </c>
      <c r="B4" s="39"/>
      <c r="C4" s="173"/>
      <c r="D4" s="173"/>
      <c r="E4" s="173"/>
      <c r="F4" s="173"/>
      <c r="G4" s="173"/>
      <c r="H4" s="173"/>
      <c r="I4" s="173"/>
      <c r="J4" s="173"/>
      <c r="K4" s="173"/>
      <c r="Q4" s="174"/>
      <c r="R4" s="174"/>
      <c r="S4" s="174"/>
      <c r="T4" s="174"/>
      <c r="U4" s="174"/>
      <c r="V4" s="175"/>
      <c r="W4" s="175"/>
      <c r="X4" s="175"/>
      <c r="Y4" s="175"/>
      <c r="Z4" s="175"/>
      <c r="AA4" s="174"/>
      <c r="AB4" s="174"/>
      <c r="AC4" s="174"/>
      <c r="AD4" s="174"/>
      <c r="AE4" s="174"/>
      <c r="AF4" s="174"/>
      <c r="AG4" s="174"/>
      <c r="AH4" s="174"/>
    </row>
    <row r="5" spans="1:39">
      <c r="A5" s="1" t="s">
        <v>110</v>
      </c>
      <c r="B5" s="2"/>
      <c r="C5" s="173"/>
      <c r="D5" s="173"/>
      <c r="E5" s="173"/>
      <c r="F5" s="173"/>
      <c r="G5" s="173"/>
      <c r="H5" s="173"/>
      <c r="I5" s="173"/>
      <c r="J5" s="173"/>
      <c r="K5" s="173"/>
      <c r="Q5" s="174"/>
      <c r="R5" s="174"/>
      <c r="S5" s="174"/>
      <c r="T5" s="174"/>
      <c r="U5" s="174"/>
      <c r="V5" s="175"/>
      <c r="W5" s="175"/>
      <c r="X5" s="175"/>
      <c r="Y5" s="175"/>
      <c r="Z5" s="175"/>
      <c r="AA5" s="174"/>
      <c r="AB5" s="174"/>
      <c r="AC5" s="174"/>
      <c r="AD5" s="174"/>
      <c r="AE5" s="174"/>
      <c r="AF5" s="174"/>
      <c r="AG5" s="174"/>
      <c r="AH5" s="174"/>
    </row>
    <row r="6" spans="1:39">
      <c r="A6" s="1" t="s">
        <v>638</v>
      </c>
      <c r="B6" s="2"/>
      <c r="C6" s="173"/>
      <c r="D6" s="173"/>
      <c r="E6" s="173"/>
      <c r="F6" s="173"/>
      <c r="G6" s="173"/>
      <c r="H6" s="173"/>
      <c r="I6" s="173"/>
      <c r="J6" s="173"/>
      <c r="K6" s="173"/>
      <c r="Q6" s="174"/>
      <c r="R6" s="174"/>
      <c r="S6" s="174"/>
      <c r="T6" s="174"/>
      <c r="U6" s="174"/>
      <c r="V6" s="175"/>
      <c r="W6" s="175"/>
      <c r="X6" s="175"/>
      <c r="Y6" s="175"/>
      <c r="Z6" s="175"/>
      <c r="AA6" s="174"/>
      <c r="AB6" s="174"/>
      <c r="AC6" s="174"/>
      <c r="AD6" s="174"/>
      <c r="AE6" s="174"/>
      <c r="AF6" s="174"/>
      <c r="AG6" s="174"/>
      <c r="AH6" s="174"/>
    </row>
    <row r="7" spans="1:39">
      <c r="A7" s="173"/>
      <c r="B7" s="173"/>
      <c r="C7" s="173"/>
      <c r="D7" s="173"/>
      <c r="E7" s="173"/>
      <c r="F7" s="173"/>
      <c r="G7" s="173"/>
      <c r="H7" s="173"/>
      <c r="I7" s="173"/>
      <c r="J7" s="173"/>
      <c r="K7" s="173"/>
      <c r="Q7" s="174"/>
      <c r="R7" s="174"/>
      <c r="S7" s="174"/>
      <c r="T7" s="174"/>
      <c r="U7" s="174"/>
      <c r="V7" s="175"/>
      <c r="W7" s="175"/>
      <c r="X7" s="175"/>
      <c r="Y7" s="175"/>
      <c r="Z7" s="175"/>
      <c r="AA7" s="174"/>
      <c r="AB7" s="174"/>
      <c r="AC7" s="174"/>
      <c r="AD7" s="174"/>
      <c r="AE7" s="174"/>
      <c r="AF7" s="174"/>
      <c r="AG7" s="174"/>
      <c r="AH7" s="174"/>
    </row>
    <row r="8" spans="1:39">
      <c r="A8" s="107" t="s">
        <v>565</v>
      </c>
      <c r="B8" s="107"/>
      <c r="C8" s="173"/>
      <c r="D8" s="173"/>
      <c r="E8" s="173"/>
      <c r="F8" s="173"/>
      <c r="G8" s="173"/>
      <c r="H8" s="173"/>
      <c r="I8" s="173"/>
      <c r="J8" s="173"/>
      <c r="K8" s="173"/>
      <c r="Q8" s="174"/>
      <c r="R8" s="174"/>
      <c r="S8" s="174"/>
      <c r="T8" s="174"/>
      <c r="U8" s="174"/>
      <c r="V8" s="175"/>
      <c r="W8" s="175"/>
      <c r="X8" s="175"/>
      <c r="Y8" s="175"/>
      <c r="Z8" s="175"/>
      <c r="AA8" s="174"/>
      <c r="AB8" s="174"/>
      <c r="AC8" s="174"/>
      <c r="AD8" s="174"/>
      <c r="AE8" s="174"/>
      <c r="AF8" s="174"/>
      <c r="AG8" s="174"/>
      <c r="AH8" s="174"/>
    </row>
    <row r="9" spans="1:39" s="111" customFormat="1">
      <c r="A9" s="170"/>
      <c r="B9" s="170"/>
      <c r="C9" s="176"/>
      <c r="D9" s="176"/>
      <c r="E9" s="176"/>
      <c r="F9" s="176"/>
      <c r="G9" s="176"/>
      <c r="H9" s="176"/>
      <c r="I9" s="176"/>
      <c r="J9" s="177"/>
      <c r="K9" s="177"/>
      <c r="L9" s="177"/>
      <c r="M9" s="177"/>
      <c r="N9" s="177"/>
      <c r="O9" s="177"/>
      <c r="P9" s="176"/>
      <c r="Q9" s="176"/>
      <c r="R9" s="176"/>
      <c r="S9" s="176"/>
      <c r="T9" s="176"/>
      <c r="U9" s="177"/>
      <c r="V9" s="177"/>
      <c r="W9" s="177"/>
      <c r="X9" s="177"/>
      <c r="Y9" s="177"/>
      <c r="Z9" s="177"/>
      <c r="AA9" s="177"/>
      <c r="AB9" s="177"/>
      <c r="AC9" s="177"/>
      <c r="AD9" s="177"/>
      <c r="AE9" s="177"/>
      <c r="AF9" s="177"/>
      <c r="AG9" s="176"/>
      <c r="AH9" s="176"/>
      <c r="AI9" s="177"/>
      <c r="AJ9" s="177"/>
      <c r="AK9" s="177"/>
      <c r="AL9" s="177"/>
      <c r="AM9" s="177"/>
    </row>
    <row r="10" spans="1:39" s="7" customFormat="1" ht="45">
      <c r="A10" s="29" t="s">
        <v>223</v>
      </c>
      <c r="B10" s="29" t="s">
        <v>639</v>
      </c>
      <c r="C10" s="185" t="s">
        <v>701</v>
      </c>
      <c r="D10" s="29" t="s">
        <v>292</v>
      </c>
      <c r="E10" s="178" t="s">
        <v>640</v>
      </c>
      <c r="F10" s="178" t="s">
        <v>641</v>
      </c>
      <c r="G10" s="178" t="s">
        <v>642</v>
      </c>
      <c r="H10" s="178" t="s">
        <v>643</v>
      </c>
      <c r="I10" s="178" t="s">
        <v>644</v>
      </c>
      <c r="J10" s="178" t="s">
        <v>645</v>
      </c>
      <c r="K10" s="178" t="s">
        <v>646</v>
      </c>
      <c r="L10" s="178" t="s">
        <v>647</v>
      </c>
      <c r="M10" s="178" t="s">
        <v>648</v>
      </c>
      <c r="N10" s="178" t="s">
        <v>649</v>
      </c>
      <c r="O10" s="178" t="s">
        <v>650</v>
      </c>
      <c r="P10" s="178" t="s">
        <v>651</v>
      </c>
      <c r="Q10" s="178" t="s">
        <v>73</v>
      </c>
      <c r="R10" s="178" t="s">
        <v>700</v>
      </c>
      <c r="S10" s="178" t="s">
        <v>470</v>
      </c>
    </row>
    <row r="11" spans="1:39" s="7" customFormat="1">
      <c r="A11" s="17" t="s">
        <v>224</v>
      </c>
      <c r="B11" s="17" t="s">
        <v>1</v>
      </c>
      <c r="C11" s="185" t="s">
        <v>37</v>
      </c>
      <c r="D11" s="17" t="s">
        <v>42</v>
      </c>
      <c r="E11" s="179" t="s">
        <v>39</v>
      </c>
      <c r="F11" s="179" t="s">
        <v>40</v>
      </c>
      <c r="G11" s="179" t="s">
        <v>46</v>
      </c>
      <c r="H11" s="179" t="s">
        <v>47</v>
      </c>
      <c r="I11" s="179" t="s">
        <v>48</v>
      </c>
      <c r="J11" s="179" t="s">
        <v>652</v>
      </c>
      <c r="K11" s="179" t="s">
        <v>55</v>
      </c>
      <c r="L11" s="179" t="s">
        <v>56</v>
      </c>
      <c r="M11" s="179" t="s">
        <v>57</v>
      </c>
      <c r="N11" s="179" t="s">
        <v>49</v>
      </c>
      <c r="O11" s="179" t="s">
        <v>50</v>
      </c>
      <c r="P11" s="179" t="s">
        <v>51</v>
      </c>
      <c r="Q11" s="179" t="s">
        <v>52</v>
      </c>
      <c r="R11" s="179" t="s">
        <v>53</v>
      </c>
      <c r="S11" s="179" t="s">
        <v>54</v>
      </c>
    </row>
    <row r="12" spans="1:39" s="7" customFormat="1">
      <c r="A12" s="70"/>
      <c r="B12" s="70"/>
      <c r="C12" s="186"/>
      <c r="D12" s="70"/>
      <c r="E12" s="168"/>
      <c r="F12" s="168"/>
      <c r="G12" s="168"/>
      <c r="H12" s="168"/>
      <c r="I12" s="168"/>
      <c r="J12" s="168"/>
      <c r="K12" s="168"/>
      <c r="L12" s="168"/>
      <c r="M12" s="168"/>
      <c r="N12" s="168"/>
      <c r="O12" s="168"/>
      <c r="P12" s="168"/>
      <c r="Q12" s="168"/>
      <c r="R12" s="168"/>
      <c r="S12" s="168"/>
      <c r="AA12" s="180"/>
      <c r="AB12" s="180"/>
    </row>
    <row r="13" spans="1:39" s="7" customFormat="1" ht="45">
      <c r="A13" s="58" t="s">
        <v>225</v>
      </c>
      <c r="B13" s="58" t="s">
        <v>711</v>
      </c>
      <c r="C13" s="187" t="s">
        <v>702</v>
      </c>
      <c r="D13" s="9" t="s">
        <v>293</v>
      </c>
      <c r="E13" s="182" t="s">
        <v>653</v>
      </c>
      <c r="F13" s="182" t="s">
        <v>195</v>
      </c>
      <c r="G13" s="182" t="s">
        <v>197</v>
      </c>
      <c r="H13" s="182" t="s">
        <v>654</v>
      </c>
      <c r="I13" s="182" t="s">
        <v>197</v>
      </c>
      <c r="J13" s="182" t="s">
        <v>197</v>
      </c>
      <c r="K13" s="182" t="s">
        <v>183</v>
      </c>
      <c r="L13" s="182" t="s">
        <v>183</v>
      </c>
      <c r="M13" s="182" t="s">
        <v>197</v>
      </c>
      <c r="N13" s="182" t="s">
        <v>197</v>
      </c>
      <c r="O13" s="182" t="s">
        <v>197</v>
      </c>
      <c r="P13" s="182" t="s">
        <v>177</v>
      </c>
      <c r="Q13" s="182" t="s">
        <v>195</v>
      </c>
      <c r="R13" s="182" t="s">
        <v>197</v>
      </c>
      <c r="S13" s="8" t="s">
        <v>527</v>
      </c>
      <c r="U13" s="182"/>
      <c r="AA13" s="181"/>
      <c r="AB13" s="181"/>
    </row>
    <row r="14" spans="1:39" s="7" customFormat="1" ht="30">
      <c r="A14" s="199" t="s">
        <v>708</v>
      </c>
      <c r="B14" s="10" t="s">
        <v>219</v>
      </c>
      <c r="C14" s="188" t="s">
        <v>703</v>
      </c>
      <c r="D14" s="182"/>
      <c r="E14" s="182"/>
      <c r="F14" s="182" t="s">
        <v>655</v>
      </c>
      <c r="G14" s="182" t="s">
        <v>222</v>
      </c>
      <c r="H14" s="182"/>
      <c r="I14" s="182" t="s">
        <v>656</v>
      </c>
      <c r="J14" s="182" t="s">
        <v>657</v>
      </c>
      <c r="K14" s="182" t="s">
        <v>658</v>
      </c>
      <c r="L14" s="182" t="s">
        <v>659</v>
      </c>
      <c r="M14" s="182" t="s">
        <v>660</v>
      </c>
      <c r="N14" s="182" t="s">
        <v>661</v>
      </c>
      <c r="O14" s="182" t="s">
        <v>662</v>
      </c>
      <c r="P14" s="182" t="s">
        <v>663</v>
      </c>
      <c r="Q14" s="182" t="s">
        <v>235</v>
      </c>
      <c r="R14" s="182" t="s">
        <v>199</v>
      </c>
      <c r="S14" s="182"/>
      <c r="U14" s="182"/>
    </row>
    <row r="15" spans="1:39" s="7" customFormat="1" ht="30">
      <c r="A15" s="181"/>
      <c r="B15" s="181"/>
      <c r="C15" s="181"/>
      <c r="D15" s="182"/>
      <c r="E15" s="182"/>
      <c r="F15" s="182"/>
      <c r="G15" s="182" t="s">
        <v>664</v>
      </c>
      <c r="I15" s="182" t="s">
        <v>665</v>
      </c>
      <c r="J15" s="182" t="s">
        <v>665</v>
      </c>
      <c r="L15" s="182"/>
      <c r="M15" s="182" t="s">
        <v>664</v>
      </c>
      <c r="N15" s="182" t="s">
        <v>664</v>
      </c>
      <c r="O15" s="182" t="s">
        <v>664</v>
      </c>
      <c r="Q15" s="182"/>
      <c r="R15" s="182" t="s">
        <v>664</v>
      </c>
      <c r="T15" s="182"/>
      <c r="V15" s="182"/>
    </row>
    <row r="16" spans="1:39" s="7" customFormat="1">
      <c r="A16" s="183"/>
      <c r="B16" s="183"/>
      <c r="D16" s="182"/>
      <c r="E16" s="182"/>
      <c r="F16" s="182"/>
      <c r="G16" s="182" t="s">
        <v>665</v>
      </c>
      <c r="I16" s="182" t="s">
        <v>218</v>
      </c>
      <c r="J16" s="182" t="s">
        <v>218</v>
      </c>
      <c r="L16" s="182"/>
      <c r="M16" s="182" t="s">
        <v>665</v>
      </c>
      <c r="N16" s="182" t="s">
        <v>218</v>
      </c>
      <c r="O16" s="182" t="s">
        <v>218</v>
      </c>
      <c r="Q16" s="182"/>
      <c r="R16" s="182"/>
      <c r="T16" s="182"/>
      <c r="V16" s="182"/>
    </row>
    <row r="17" spans="1:23" s="7" customFormat="1">
      <c r="A17" s="181"/>
      <c r="B17" s="181"/>
      <c r="D17" s="182"/>
      <c r="E17" s="182"/>
      <c r="F17" s="182"/>
      <c r="G17" s="182" t="s">
        <v>199</v>
      </c>
      <c r="I17" s="182" t="s">
        <v>199</v>
      </c>
      <c r="J17" s="182" t="s">
        <v>199</v>
      </c>
      <c r="L17" s="182"/>
      <c r="M17" s="182"/>
      <c r="N17" s="182" t="s">
        <v>665</v>
      </c>
      <c r="O17" s="182" t="s">
        <v>665</v>
      </c>
      <c r="Q17" s="182"/>
      <c r="R17" s="182" t="s">
        <v>665</v>
      </c>
      <c r="T17" s="182"/>
      <c r="V17" s="182"/>
    </row>
    <row r="18" spans="1:23" s="7" customFormat="1">
      <c r="A18" s="181"/>
      <c r="B18" s="181"/>
      <c r="D18" s="182"/>
      <c r="E18" s="182"/>
      <c r="F18" s="182"/>
      <c r="G18" s="182"/>
      <c r="H18" s="182"/>
      <c r="I18" s="182"/>
      <c r="J18" s="182"/>
      <c r="K18" s="182"/>
      <c r="L18" s="182"/>
      <c r="M18" s="182" t="s">
        <v>199</v>
      </c>
      <c r="N18" s="182" t="s">
        <v>199</v>
      </c>
      <c r="O18" s="182" t="s">
        <v>199</v>
      </c>
      <c r="Q18" s="182"/>
      <c r="R18" s="182"/>
      <c r="S18" s="182"/>
      <c r="T18" s="182"/>
      <c r="V18" s="182"/>
    </row>
    <row r="19" spans="1:23" s="111" customFormat="1">
      <c r="A19" s="39" t="s">
        <v>697</v>
      </c>
      <c r="B19" s="39"/>
      <c r="E19" s="170"/>
      <c r="F19" s="176"/>
      <c r="H19" s="176"/>
      <c r="I19" s="176"/>
      <c r="S19" s="184"/>
    </row>
    <row r="20" spans="1:23" s="111" customFormat="1">
      <c r="A20" s="1" t="s">
        <v>110</v>
      </c>
      <c r="B20" s="2"/>
      <c r="E20" s="170"/>
      <c r="F20" s="176"/>
      <c r="H20" s="176"/>
      <c r="I20" s="176"/>
      <c r="S20" s="184"/>
    </row>
    <row r="21" spans="1:23" s="111" customFormat="1">
      <c r="A21" s="1" t="s">
        <v>638</v>
      </c>
      <c r="B21" s="2"/>
      <c r="E21" s="170"/>
      <c r="F21" s="176"/>
      <c r="G21" s="176"/>
      <c r="I21" s="176"/>
      <c r="J21" s="176"/>
      <c r="T21" s="184"/>
    </row>
    <row r="22" spans="1:23" s="111" customFormat="1">
      <c r="A22" s="39"/>
      <c r="B22" s="39"/>
      <c r="E22" s="170"/>
      <c r="F22" s="176"/>
      <c r="G22" s="176"/>
      <c r="I22" s="176"/>
      <c r="J22" s="176"/>
      <c r="T22" s="184"/>
    </row>
    <row r="23" spans="1:23">
      <c r="A23" s="107" t="s">
        <v>666</v>
      </c>
      <c r="B23" s="107"/>
      <c r="I23" s="176"/>
      <c r="J23" s="176"/>
      <c r="K23" s="176"/>
      <c r="L23" s="176"/>
      <c r="M23" s="176"/>
      <c r="N23" s="176"/>
      <c r="O23" s="176"/>
      <c r="P23" s="176"/>
      <c r="Q23" s="176"/>
      <c r="R23" s="176"/>
      <c r="S23" s="176"/>
      <c r="T23" s="176"/>
      <c r="U23" s="176"/>
      <c r="V23" s="176"/>
      <c r="W23" s="176"/>
    </row>
    <row r="24" spans="1:23">
      <c r="A24" s="107"/>
      <c r="B24" s="107"/>
      <c r="I24" s="176"/>
      <c r="J24" s="176"/>
      <c r="K24" s="176"/>
      <c r="L24" s="176"/>
      <c r="M24" s="176"/>
      <c r="N24" s="176"/>
      <c r="O24" s="176"/>
      <c r="P24" s="176"/>
      <c r="Q24" s="176"/>
      <c r="R24" s="176"/>
      <c r="S24" s="176"/>
      <c r="T24" s="176"/>
      <c r="U24" s="176"/>
      <c r="V24" s="176"/>
      <c r="W24" s="176"/>
    </row>
    <row r="25" spans="1:23" s="181" customFormat="1" ht="30">
      <c r="A25" s="29" t="s">
        <v>639</v>
      </c>
      <c r="B25" s="178" t="s">
        <v>667</v>
      </c>
      <c r="C25" s="178" t="s">
        <v>668</v>
      </c>
      <c r="D25" s="178" t="s">
        <v>72</v>
      </c>
      <c r="E25" s="178" t="s">
        <v>237</v>
      </c>
      <c r="F25" s="178" t="s">
        <v>669</v>
      </c>
      <c r="G25" s="178" t="s">
        <v>670</v>
      </c>
      <c r="H25" s="178" t="s">
        <v>671</v>
      </c>
      <c r="I25" s="178" t="s">
        <v>70</v>
      </c>
      <c r="J25" s="178" t="s">
        <v>71</v>
      </c>
      <c r="K25" s="178" t="s">
        <v>672</v>
      </c>
      <c r="L25" s="178" t="s">
        <v>673</v>
      </c>
      <c r="M25" s="178" t="s">
        <v>674</v>
      </c>
      <c r="N25" s="178" t="s">
        <v>675</v>
      </c>
      <c r="O25" s="178" t="s">
        <v>74</v>
      </c>
    </row>
    <row r="26" spans="1:23" s="181" customFormat="1">
      <c r="A26" s="17" t="s">
        <v>1</v>
      </c>
      <c r="B26" s="179" t="s">
        <v>142</v>
      </c>
      <c r="C26" s="178" t="s">
        <v>143</v>
      </c>
      <c r="D26" s="179" t="s">
        <v>676</v>
      </c>
      <c r="E26" s="179" t="s">
        <v>677</v>
      </c>
      <c r="F26" s="179" t="s">
        <v>678</v>
      </c>
      <c r="G26" s="178" t="s">
        <v>679</v>
      </c>
      <c r="H26" s="179" t="s">
        <v>680</v>
      </c>
      <c r="I26" s="178" t="s">
        <v>473</v>
      </c>
      <c r="J26" s="179" t="s">
        <v>474</v>
      </c>
      <c r="K26" s="179" t="s">
        <v>681</v>
      </c>
      <c r="L26" s="179" t="s">
        <v>682</v>
      </c>
      <c r="M26" s="179" t="s">
        <v>683</v>
      </c>
      <c r="N26" s="179" t="s">
        <v>684</v>
      </c>
      <c r="O26" s="179" t="s">
        <v>685</v>
      </c>
    </row>
    <row r="27" spans="1:23" s="181" customFormat="1">
      <c r="A27" s="70"/>
      <c r="B27" s="168"/>
      <c r="C27" s="168"/>
      <c r="D27" s="168"/>
      <c r="E27" s="168"/>
      <c r="F27" s="168"/>
      <c r="G27" s="168"/>
      <c r="H27" s="168"/>
      <c r="I27" s="168"/>
      <c r="J27" s="168"/>
      <c r="K27" s="168"/>
      <c r="L27" s="168"/>
      <c r="M27" s="168"/>
      <c r="N27" s="168"/>
      <c r="O27" s="168"/>
    </row>
    <row r="28" spans="1:23" s="181" customFormat="1" ht="60">
      <c r="A28" s="58" t="s">
        <v>227</v>
      </c>
      <c r="B28" s="182" t="s">
        <v>171</v>
      </c>
      <c r="C28" s="182" t="s">
        <v>171</v>
      </c>
      <c r="D28" s="182" t="s">
        <v>171</v>
      </c>
      <c r="E28" s="8" t="s">
        <v>698</v>
      </c>
      <c r="F28" s="182" t="s">
        <v>171</v>
      </c>
      <c r="G28" s="182" t="s">
        <v>171</v>
      </c>
      <c r="H28" s="182" t="s">
        <v>171</v>
      </c>
      <c r="I28" s="182" t="s">
        <v>232</v>
      </c>
      <c r="J28" s="182" t="s">
        <v>171</v>
      </c>
      <c r="K28" s="182" t="s">
        <v>171</v>
      </c>
      <c r="L28" s="182" t="s">
        <v>686</v>
      </c>
      <c r="M28" s="182" t="s">
        <v>687</v>
      </c>
      <c r="N28" s="182" t="s">
        <v>688</v>
      </c>
      <c r="O28" s="182" t="s">
        <v>177</v>
      </c>
    </row>
    <row r="29" spans="1:23" s="181" customFormat="1" ht="30">
      <c r="A29" s="10" t="s">
        <v>219</v>
      </c>
      <c r="B29" s="182" t="s">
        <v>689</v>
      </c>
      <c r="C29" s="182" t="s">
        <v>690</v>
      </c>
      <c r="D29" s="182" t="s">
        <v>234</v>
      </c>
      <c r="E29" s="182"/>
      <c r="F29" s="182" t="s">
        <v>691</v>
      </c>
      <c r="G29" s="182" t="s">
        <v>692</v>
      </c>
      <c r="H29" s="182" t="s">
        <v>693</v>
      </c>
      <c r="I29" s="182"/>
      <c r="J29" s="182" t="s">
        <v>233</v>
      </c>
      <c r="K29" s="182" t="s">
        <v>694</v>
      </c>
      <c r="L29" s="182"/>
      <c r="M29" s="182"/>
      <c r="N29" s="182"/>
      <c r="O29" s="182" t="s">
        <v>236</v>
      </c>
    </row>
    <row r="30" spans="1:23" s="181" customFormat="1">
      <c r="B30" s="182"/>
      <c r="C30" s="182"/>
      <c r="D30" s="182"/>
      <c r="E30" s="182"/>
      <c r="F30" s="182"/>
      <c r="G30" s="182"/>
      <c r="H30" s="182"/>
      <c r="I30" s="182"/>
      <c r="J30" s="182"/>
      <c r="K30" s="182"/>
      <c r="L30" s="182"/>
      <c r="M30" s="182"/>
      <c r="N30" s="182"/>
      <c r="O30" s="182"/>
    </row>
    <row r="31" spans="1:23" s="181" customFormat="1">
      <c r="C31" s="182"/>
      <c r="D31" s="182"/>
      <c r="E31" s="182"/>
      <c r="F31" s="182"/>
      <c r="G31" s="182"/>
      <c r="H31" s="182"/>
      <c r="I31" s="182"/>
      <c r="J31" s="182"/>
      <c r="K31" s="182"/>
      <c r="L31" s="182"/>
      <c r="M31" s="182"/>
      <c r="N31" s="182"/>
      <c r="O31" s="182"/>
      <c r="P31" s="182"/>
    </row>
    <row r="32" spans="1:23" s="181" customFormat="1">
      <c r="C32" s="182"/>
      <c r="D32" s="182"/>
      <c r="E32" s="182"/>
      <c r="F32" s="182"/>
      <c r="G32" s="182"/>
      <c r="H32" s="182"/>
      <c r="I32" s="182"/>
      <c r="K32" s="182"/>
      <c r="L32" s="182"/>
      <c r="M32" s="182"/>
      <c r="N32" s="182"/>
      <c r="O32" s="182"/>
      <c r="P32" s="182"/>
    </row>
    <row r="33" spans="3:19" s="181" customFormat="1">
      <c r="C33" s="182"/>
      <c r="D33" s="182"/>
      <c r="E33" s="182"/>
      <c r="F33" s="182"/>
      <c r="G33" s="182"/>
      <c r="H33" s="182"/>
      <c r="I33" s="182"/>
      <c r="K33" s="182"/>
      <c r="L33" s="182"/>
      <c r="M33" s="182"/>
      <c r="N33" s="182"/>
      <c r="O33" s="182"/>
      <c r="P33" s="182"/>
      <c r="S33" s="7"/>
    </row>
    <row r="34" spans="3:19">
      <c r="C34" s="169"/>
      <c r="D34" s="169"/>
      <c r="E34" s="169"/>
      <c r="F34" s="169"/>
      <c r="G34" s="169"/>
      <c r="H34" s="169"/>
      <c r="I34" s="169"/>
      <c r="J34" s="169"/>
      <c r="K34" s="169"/>
      <c r="L34" s="169"/>
      <c r="M34" s="169"/>
      <c r="N34" s="169"/>
      <c r="O34" s="169"/>
      <c r="P34" s="169"/>
      <c r="Q34" s="169"/>
      <c r="R34" s="169"/>
      <c r="S34" s="169"/>
    </row>
  </sheetData>
  <sheetProtection selectLockedCells="1" selectUnlockedCells="1"/>
  <dataValidations count="1">
    <dataValidation allowBlank="1" sqref="N65531 JJ65531 TF65531 ADB65531 AMX65531 AWT65531 BGP65531 BQL65531 CAH65531 CKD65531 CTZ65531 DDV65531 DNR65531 DXN65531 EHJ65531 ERF65531 FBB65531 FKX65531 FUT65531 GEP65531 GOL65531 GYH65531 HID65531 HRZ65531 IBV65531 ILR65531 IVN65531 JFJ65531 JPF65531 JZB65531 KIX65531 KST65531 LCP65531 LML65531 LWH65531 MGD65531 MPZ65531 MZV65531 NJR65531 NTN65531 ODJ65531 ONF65531 OXB65531 PGX65531 PQT65531 QAP65531 QKL65531 QUH65531 RED65531 RNZ65531 RXV65531 SHR65531 SRN65531 TBJ65531 TLF65531 TVB65531 UEX65531 UOT65531 UYP65531 VIL65531 VSH65531 WCD65531 WLZ65531 WVV65531 N131067 JJ131067 TF131067 ADB131067 AMX131067 AWT131067 BGP131067 BQL131067 CAH131067 CKD131067 CTZ131067 DDV131067 DNR131067 DXN131067 EHJ131067 ERF131067 FBB131067 FKX131067 FUT131067 GEP131067 GOL131067 GYH131067 HID131067 HRZ131067 IBV131067 ILR131067 IVN131067 JFJ131067 JPF131067 JZB131067 KIX131067 KST131067 LCP131067 LML131067 LWH131067 MGD131067 MPZ131067 MZV131067 NJR131067 NTN131067 ODJ131067 ONF131067 OXB131067 PGX131067 PQT131067 QAP131067 QKL131067 QUH131067 RED131067 RNZ131067 RXV131067 SHR131067 SRN131067 TBJ131067 TLF131067 TVB131067 UEX131067 UOT131067 UYP131067 VIL131067 VSH131067 WCD131067 WLZ131067 WVV131067 N196603 JJ196603 TF196603 ADB196603 AMX196603 AWT196603 BGP196603 BQL196603 CAH196603 CKD196603 CTZ196603 DDV196603 DNR196603 DXN196603 EHJ196603 ERF196603 FBB196603 FKX196603 FUT196603 GEP196603 GOL196603 GYH196603 HID196603 HRZ196603 IBV196603 ILR196603 IVN196603 JFJ196603 JPF196603 JZB196603 KIX196603 KST196603 LCP196603 LML196603 LWH196603 MGD196603 MPZ196603 MZV196603 NJR196603 NTN196603 ODJ196603 ONF196603 OXB196603 PGX196603 PQT196603 QAP196603 QKL196603 QUH196603 RED196603 RNZ196603 RXV196603 SHR196603 SRN196603 TBJ196603 TLF196603 TVB196603 UEX196603 UOT196603 UYP196603 VIL196603 VSH196603 WCD196603 WLZ196603 WVV196603 N262139 JJ262139 TF262139 ADB262139 AMX262139 AWT262139 BGP262139 BQL262139 CAH262139 CKD262139 CTZ262139 DDV262139 DNR262139 DXN262139 EHJ262139 ERF262139 FBB262139 FKX262139 FUT262139 GEP262139 GOL262139 GYH262139 HID262139 HRZ262139 IBV262139 ILR262139 IVN262139 JFJ262139 JPF262139 JZB262139 KIX262139 KST262139 LCP262139 LML262139 LWH262139 MGD262139 MPZ262139 MZV262139 NJR262139 NTN262139 ODJ262139 ONF262139 OXB262139 PGX262139 PQT262139 QAP262139 QKL262139 QUH262139 RED262139 RNZ262139 RXV262139 SHR262139 SRN262139 TBJ262139 TLF262139 TVB262139 UEX262139 UOT262139 UYP262139 VIL262139 VSH262139 WCD262139 WLZ262139 WVV262139 N327675 JJ327675 TF327675 ADB327675 AMX327675 AWT327675 BGP327675 BQL327675 CAH327675 CKD327675 CTZ327675 DDV327675 DNR327675 DXN327675 EHJ327675 ERF327675 FBB327675 FKX327675 FUT327675 GEP327675 GOL327675 GYH327675 HID327675 HRZ327675 IBV327675 ILR327675 IVN327675 JFJ327675 JPF327675 JZB327675 KIX327675 KST327675 LCP327675 LML327675 LWH327675 MGD327675 MPZ327675 MZV327675 NJR327675 NTN327675 ODJ327675 ONF327675 OXB327675 PGX327675 PQT327675 QAP327675 QKL327675 QUH327675 RED327675 RNZ327675 RXV327675 SHR327675 SRN327675 TBJ327675 TLF327675 TVB327675 UEX327675 UOT327675 UYP327675 VIL327675 VSH327675 WCD327675 WLZ327675 WVV327675 N393211 JJ393211 TF393211 ADB393211 AMX393211 AWT393211 BGP393211 BQL393211 CAH393211 CKD393211 CTZ393211 DDV393211 DNR393211 DXN393211 EHJ393211 ERF393211 FBB393211 FKX393211 FUT393211 GEP393211 GOL393211 GYH393211 HID393211 HRZ393211 IBV393211 ILR393211 IVN393211 JFJ393211 JPF393211 JZB393211 KIX393211 KST393211 LCP393211 LML393211 LWH393211 MGD393211 MPZ393211 MZV393211 NJR393211 NTN393211 ODJ393211 ONF393211 OXB393211 PGX393211 PQT393211 QAP393211 QKL393211 QUH393211 RED393211 RNZ393211 RXV393211 SHR393211 SRN393211 TBJ393211 TLF393211 TVB393211 UEX393211 UOT393211 UYP393211 VIL393211 VSH393211 WCD393211 WLZ393211 WVV393211 N458747 JJ458747 TF458747 ADB458747 AMX458747 AWT458747 BGP458747 BQL458747 CAH458747 CKD458747 CTZ458747 DDV458747 DNR458747 DXN458747 EHJ458747 ERF458747 FBB458747 FKX458747 FUT458747 GEP458747 GOL458747 GYH458747 HID458747 HRZ458747 IBV458747 ILR458747 IVN458747 JFJ458747 JPF458747 JZB458747 KIX458747 KST458747 LCP458747 LML458747 LWH458747 MGD458747 MPZ458747 MZV458747 NJR458747 NTN458747 ODJ458747 ONF458747 OXB458747 PGX458747 PQT458747 QAP458747 QKL458747 QUH458747 RED458747 RNZ458747 RXV458747 SHR458747 SRN458747 TBJ458747 TLF458747 TVB458747 UEX458747 UOT458747 UYP458747 VIL458747 VSH458747 WCD458747 WLZ458747 WVV458747 N524283 JJ524283 TF524283 ADB524283 AMX524283 AWT524283 BGP524283 BQL524283 CAH524283 CKD524283 CTZ524283 DDV524283 DNR524283 DXN524283 EHJ524283 ERF524283 FBB524283 FKX524283 FUT524283 GEP524283 GOL524283 GYH524283 HID524283 HRZ524283 IBV524283 ILR524283 IVN524283 JFJ524283 JPF524283 JZB524283 KIX524283 KST524283 LCP524283 LML524283 LWH524283 MGD524283 MPZ524283 MZV524283 NJR524283 NTN524283 ODJ524283 ONF524283 OXB524283 PGX524283 PQT524283 QAP524283 QKL524283 QUH524283 RED524283 RNZ524283 RXV524283 SHR524283 SRN524283 TBJ524283 TLF524283 TVB524283 UEX524283 UOT524283 UYP524283 VIL524283 VSH524283 WCD524283 WLZ524283 WVV524283 N589819 JJ589819 TF589819 ADB589819 AMX589819 AWT589819 BGP589819 BQL589819 CAH589819 CKD589819 CTZ589819 DDV589819 DNR589819 DXN589819 EHJ589819 ERF589819 FBB589819 FKX589819 FUT589819 GEP589819 GOL589819 GYH589819 HID589819 HRZ589819 IBV589819 ILR589819 IVN589819 JFJ589819 JPF589819 JZB589819 KIX589819 KST589819 LCP589819 LML589819 LWH589819 MGD589819 MPZ589819 MZV589819 NJR589819 NTN589819 ODJ589819 ONF589819 OXB589819 PGX589819 PQT589819 QAP589819 QKL589819 QUH589819 RED589819 RNZ589819 RXV589819 SHR589819 SRN589819 TBJ589819 TLF589819 TVB589819 UEX589819 UOT589819 UYP589819 VIL589819 VSH589819 WCD589819 WLZ589819 WVV589819 N655355 JJ655355 TF655355 ADB655355 AMX655355 AWT655355 BGP655355 BQL655355 CAH655355 CKD655355 CTZ655355 DDV655355 DNR655355 DXN655355 EHJ655355 ERF655355 FBB655355 FKX655355 FUT655355 GEP655355 GOL655355 GYH655355 HID655355 HRZ655355 IBV655355 ILR655355 IVN655355 JFJ655355 JPF655355 JZB655355 KIX655355 KST655355 LCP655355 LML655355 LWH655355 MGD655355 MPZ655355 MZV655355 NJR655355 NTN655355 ODJ655355 ONF655355 OXB655355 PGX655355 PQT655355 QAP655355 QKL655355 QUH655355 RED655355 RNZ655355 RXV655355 SHR655355 SRN655355 TBJ655355 TLF655355 TVB655355 UEX655355 UOT655355 UYP655355 VIL655355 VSH655355 WCD655355 WLZ655355 WVV655355 N720891 JJ720891 TF720891 ADB720891 AMX720891 AWT720891 BGP720891 BQL720891 CAH720891 CKD720891 CTZ720891 DDV720891 DNR720891 DXN720891 EHJ720891 ERF720891 FBB720891 FKX720891 FUT720891 GEP720891 GOL720891 GYH720891 HID720891 HRZ720891 IBV720891 ILR720891 IVN720891 JFJ720891 JPF720891 JZB720891 KIX720891 KST720891 LCP720891 LML720891 LWH720891 MGD720891 MPZ720891 MZV720891 NJR720891 NTN720891 ODJ720891 ONF720891 OXB720891 PGX720891 PQT720891 QAP720891 QKL720891 QUH720891 RED720891 RNZ720891 RXV720891 SHR720891 SRN720891 TBJ720891 TLF720891 TVB720891 UEX720891 UOT720891 UYP720891 VIL720891 VSH720891 WCD720891 WLZ720891 WVV720891 N786427 JJ786427 TF786427 ADB786427 AMX786427 AWT786427 BGP786427 BQL786427 CAH786427 CKD786427 CTZ786427 DDV786427 DNR786427 DXN786427 EHJ786427 ERF786427 FBB786427 FKX786427 FUT786427 GEP786427 GOL786427 GYH786427 HID786427 HRZ786427 IBV786427 ILR786427 IVN786427 JFJ786427 JPF786427 JZB786427 KIX786427 KST786427 LCP786427 LML786427 LWH786427 MGD786427 MPZ786427 MZV786427 NJR786427 NTN786427 ODJ786427 ONF786427 OXB786427 PGX786427 PQT786427 QAP786427 QKL786427 QUH786427 RED786427 RNZ786427 RXV786427 SHR786427 SRN786427 TBJ786427 TLF786427 TVB786427 UEX786427 UOT786427 UYP786427 VIL786427 VSH786427 WCD786427 WLZ786427 WVV786427 N851963 JJ851963 TF851963 ADB851963 AMX851963 AWT851963 BGP851963 BQL851963 CAH851963 CKD851963 CTZ851963 DDV851963 DNR851963 DXN851963 EHJ851963 ERF851963 FBB851963 FKX851963 FUT851963 GEP851963 GOL851963 GYH851963 HID851963 HRZ851963 IBV851963 ILR851963 IVN851963 JFJ851963 JPF851963 JZB851963 KIX851963 KST851963 LCP851963 LML851963 LWH851963 MGD851963 MPZ851963 MZV851963 NJR851963 NTN851963 ODJ851963 ONF851963 OXB851963 PGX851963 PQT851963 QAP851963 QKL851963 QUH851963 RED851963 RNZ851963 RXV851963 SHR851963 SRN851963 TBJ851963 TLF851963 TVB851963 UEX851963 UOT851963 UYP851963 VIL851963 VSH851963 WCD851963 WLZ851963 WVV851963 N917499 JJ917499 TF917499 ADB917499 AMX917499 AWT917499 BGP917499 BQL917499 CAH917499 CKD917499 CTZ917499 DDV917499 DNR917499 DXN917499 EHJ917499 ERF917499 FBB917499 FKX917499 FUT917499 GEP917499 GOL917499 GYH917499 HID917499 HRZ917499 IBV917499 ILR917499 IVN917499 JFJ917499 JPF917499 JZB917499 KIX917499 KST917499 LCP917499 LML917499 LWH917499 MGD917499 MPZ917499 MZV917499 NJR917499 NTN917499 ODJ917499 ONF917499 OXB917499 PGX917499 PQT917499 QAP917499 QKL917499 QUH917499 RED917499 RNZ917499 RXV917499 SHR917499 SRN917499 TBJ917499 TLF917499 TVB917499 UEX917499 UOT917499 UYP917499 VIL917499 VSH917499 WCD917499 WLZ917499 WVV917499 N983035 JJ983035 TF983035 ADB983035 AMX983035 AWT983035 BGP983035 BQL983035 CAH983035 CKD983035 CTZ983035 DDV983035 DNR983035 DXN983035 EHJ983035 ERF983035 FBB983035 FKX983035 FUT983035 GEP983035 GOL983035 GYH983035 HID983035 HRZ983035 IBV983035 ILR983035 IVN983035 JFJ983035 JPF983035 JZB983035 KIX983035 KST983035 LCP983035 LML983035 LWH983035 MGD983035 MPZ983035 MZV983035 NJR983035 NTN983035 ODJ983035 ONF983035 OXB983035 PGX983035 PQT983035 QAP983035 QKL983035 QUH983035 RED983035 RNZ983035 RXV983035 SHR983035 SRN983035 TBJ983035 TLF983035 TVB983035 UEX983035 UOT983035 UYP983035 VIL983035 VSH983035 WCD983035 WLZ983035 WVV983035">
      <formula1>0</formula1>
      <formula2>0</formula2>
    </dataValidation>
  </dataValidations>
  <pageMargins left="0.78749999999999998" right="0.78749999999999998" top="0.98402777777777772" bottom="0.98402777777777772" header="0.51180555555555551" footer="0.51180555555555551"/>
  <pageSetup paperSize="9" scale="31" firstPageNumber="0" orientation="landscape" cellComments="atEnd"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T18"/>
  <sheetViews>
    <sheetView showGridLines="0" zoomScale="80" zoomScaleNormal="80" zoomScaleSheetLayoutView="130" workbookViewId="0"/>
  </sheetViews>
  <sheetFormatPr baseColWidth="10" defaultColWidth="9.42578125" defaultRowHeight="15"/>
  <cols>
    <col min="1" max="1" width="22.5703125" style="83" customWidth="1"/>
    <col min="2" max="2" width="33.5703125" style="83" customWidth="1"/>
    <col min="3" max="3" width="9.42578125" style="83" customWidth="1"/>
    <col min="4" max="4" width="25" style="83" bestFit="1" customWidth="1"/>
    <col min="5" max="5" width="19.5703125" style="83" bestFit="1" customWidth="1"/>
    <col min="6" max="8" width="16.5703125" style="83" customWidth="1"/>
    <col min="9" max="9" width="33.42578125" style="83" customWidth="1"/>
    <col min="10" max="10" width="34" style="83" customWidth="1"/>
    <col min="11" max="240" width="9.42578125" style="83"/>
    <col min="241" max="241" width="18.42578125" style="83" customWidth="1"/>
    <col min="242" max="242" width="13.42578125" style="83" customWidth="1"/>
    <col min="243" max="244" width="18.42578125" style="83" customWidth="1"/>
    <col min="245" max="248" width="13.42578125" style="83" customWidth="1"/>
    <col min="249" max="249" width="9.42578125" style="83"/>
    <col min="250" max="250" width="19.5703125" style="83" customWidth="1"/>
    <col min="251" max="496" width="9.42578125" style="83"/>
    <col min="497" max="497" width="18.42578125" style="83" customWidth="1"/>
    <col min="498" max="498" width="13.42578125" style="83" customWidth="1"/>
    <col min="499" max="500" width="18.42578125" style="83" customWidth="1"/>
    <col min="501" max="504" width="13.42578125" style="83" customWidth="1"/>
    <col min="505" max="505" width="9.42578125" style="83"/>
    <col min="506" max="506" width="19.5703125" style="83" customWidth="1"/>
    <col min="507" max="752" width="9.42578125" style="83"/>
    <col min="753" max="753" width="18.42578125" style="83" customWidth="1"/>
    <col min="754" max="754" width="13.42578125" style="83" customWidth="1"/>
    <col min="755" max="756" width="18.42578125" style="83" customWidth="1"/>
    <col min="757" max="760" width="13.42578125" style="83" customWidth="1"/>
    <col min="761" max="761" width="9.42578125" style="83"/>
    <col min="762" max="762" width="19.5703125" style="83" customWidth="1"/>
    <col min="763" max="1008" width="9.42578125" style="83"/>
    <col min="1009" max="1009" width="18.42578125" style="83" customWidth="1"/>
    <col min="1010" max="1010" width="13.42578125" style="83" customWidth="1"/>
    <col min="1011" max="1012" width="18.42578125" style="83" customWidth="1"/>
    <col min="1013" max="1016" width="13.42578125" style="83" customWidth="1"/>
    <col min="1017" max="1017" width="9.42578125" style="83"/>
    <col min="1018" max="1018" width="19.5703125" style="83" customWidth="1"/>
    <col min="1019" max="1264" width="9.42578125" style="83"/>
    <col min="1265" max="1265" width="18.42578125" style="83" customWidth="1"/>
    <col min="1266" max="1266" width="13.42578125" style="83" customWidth="1"/>
    <col min="1267" max="1268" width="18.42578125" style="83" customWidth="1"/>
    <col min="1269" max="1272" width="13.42578125" style="83" customWidth="1"/>
    <col min="1273" max="1273" width="9.42578125" style="83"/>
    <col min="1274" max="1274" width="19.5703125" style="83" customWidth="1"/>
    <col min="1275" max="1520" width="9.42578125" style="83"/>
    <col min="1521" max="1521" width="18.42578125" style="83" customWidth="1"/>
    <col min="1522" max="1522" width="13.42578125" style="83" customWidth="1"/>
    <col min="1523" max="1524" width="18.42578125" style="83" customWidth="1"/>
    <col min="1525" max="1528" width="13.42578125" style="83" customWidth="1"/>
    <col min="1529" max="1529" width="9.42578125" style="83"/>
    <col min="1530" max="1530" width="19.5703125" style="83" customWidth="1"/>
    <col min="1531" max="1776" width="9.42578125" style="83"/>
    <col min="1777" max="1777" width="18.42578125" style="83" customWidth="1"/>
    <col min="1778" max="1778" width="13.42578125" style="83" customWidth="1"/>
    <col min="1779" max="1780" width="18.42578125" style="83" customWidth="1"/>
    <col min="1781" max="1784" width="13.42578125" style="83" customWidth="1"/>
    <col min="1785" max="1785" width="9.42578125" style="83"/>
    <col min="1786" max="1786" width="19.5703125" style="83" customWidth="1"/>
    <col min="1787" max="2032" width="9.42578125" style="83"/>
    <col min="2033" max="2033" width="18.42578125" style="83" customWidth="1"/>
    <col min="2034" max="2034" width="13.42578125" style="83" customWidth="1"/>
    <col min="2035" max="2036" width="18.42578125" style="83" customWidth="1"/>
    <col min="2037" max="2040" width="13.42578125" style="83" customWidth="1"/>
    <col min="2041" max="2041" width="9.42578125" style="83"/>
    <col min="2042" max="2042" width="19.5703125" style="83" customWidth="1"/>
    <col min="2043" max="2288" width="9.42578125" style="83"/>
    <col min="2289" max="2289" width="18.42578125" style="83" customWidth="1"/>
    <col min="2290" max="2290" width="13.42578125" style="83" customWidth="1"/>
    <col min="2291" max="2292" width="18.42578125" style="83" customWidth="1"/>
    <col min="2293" max="2296" width="13.42578125" style="83" customWidth="1"/>
    <col min="2297" max="2297" width="9.42578125" style="83"/>
    <col min="2298" max="2298" width="19.5703125" style="83" customWidth="1"/>
    <col min="2299" max="2544" width="9.42578125" style="83"/>
    <col min="2545" max="2545" width="18.42578125" style="83" customWidth="1"/>
    <col min="2546" max="2546" width="13.42578125" style="83" customWidth="1"/>
    <col min="2547" max="2548" width="18.42578125" style="83" customWidth="1"/>
    <col min="2549" max="2552" width="13.42578125" style="83" customWidth="1"/>
    <col min="2553" max="2553" width="9.42578125" style="83"/>
    <col min="2554" max="2554" width="19.5703125" style="83" customWidth="1"/>
    <col min="2555" max="2800" width="9.42578125" style="83"/>
    <col min="2801" max="2801" width="18.42578125" style="83" customWidth="1"/>
    <col min="2802" max="2802" width="13.42578125" style="83" customWidth="1"/>
    <col min="2803" max="2804" width="18.42578125" style="83" customWidth="1"/>
    <col min="2805" max="2808" width="13.42578125" style="83" customWidth="1"/>
    <col min="2809" max="2809" width="9.42578125" style="83"/>
    <col min="2810" max="2810" width="19.5703125" style="83" customWidth="1"/>
    <col min="2811" max="3056" width="9.42578125" style="83"/>
    <col min="3057" max="3057" width="18.42578125" style="83" customWidth="1"/>
    <col min="3058" max="3058" width="13.42578125" style="83" customWidth="1"/>
    <col min="3059" max="3060" width="18.42578125" style="83" customWidth="1"/>
    <col min="3061" max="3064" width="13.42578125" style="83" customWidth="1"/>
    <col min="3065" max="3065" width="9.42578125" style="83"/>
    <col min="3066" max="3066" width="19.5703125" style="83" customWidth="1"/>
    <col min="3067" max="3312" width="9.42578125" style="83"/>
    <col min="3313" max="3313" width="18.42578125" style="83" customWidth="1"/>
    <col min="3314" max="3314" width="13.42578125" style="83" customWidth="1"/>
    <col min="3315" max="3316" width="18.42578125" style="83" customWidth="1"/>
    <col min="3317" max="3320" width="13.42578125" style="83" customWidth="1"/>
    <col min="3321" max="3321" width="9.42578125" style="83"/>
    <col min="3322" max="3322" width="19.5703125" style="83" customWidth="1"/>
    <col min="3323" max="3568" width="9.42578125" style="83"/>
    <col min="3569" max="3569" width="18.42578125" style="83" customWidth="1"/>
    <col min="3570" max="3570" width="13.42578125" style="83" customWidth="1"/>
    <col min="3571" max="3572" width="18.42578125" style="83" customWidth="1"/>
    <col min="3573" max="3576" width="13.42578125" style="83" customWidth="1"/>
    <col min="3577" max="3577" width="9.42578125" style="83"/>
    <col min="3578" max="3578" width="19.5703125" style="83" customWidth="1"/>
    <col min="3579" max="3824" width="9.42578125" style="83"/>
    <col min="3825" max="3825" width="18.42578125" style="83" customWidth="1"/>
    <col min="3826" max="3826" width="13.42578125" style="83" customWidth="1"/>
    <col min="3827" max="3828" width="18.42578125" style="83" customWidth="1"/>
    <col min="3829" max="3832" width="13.42578125" style="83" customWidth="1"/>
    <col min="3833" max="3833" width="9.42578125" style="83"/>
    <col min="3834" max="3834" width="19.5703125" style="83" customWidth="1"/>
    <col min="3835" max="4080" width="9.42578125" style="83"/>
    <col min="4081" max="4081" width="18.42578125" style="83" customWidth="1"/>
    <col min="4082" max="4082" width="13.42578125" style="83" customWidth="1"/>
    <col min="4083" max="4084" width="18.42578125" style="83" customWidth="1"/>
    <col min="4085" max="4088" width="13.42578125" style="83" customWidth="1"/>
    <col min="4089" max="4089" width="9.42578125" style="83"/>
    <col min="4090" max="4090" width="19.5703125" style="83" customWidth="1"/>
    <col min="4091" max="4336" width="9.42578125" style="83"/>
    <col min="4337" max="4337" width="18.42578125" style="83" customWidth="1"/>
    <col min="4338" max="4338" width="13.42578125" style="83" customWidth="1"/>
    <col min="4339" max="4340" width="18.42578125" style="83" customWidth="1"/>
    <col min="4341" max="4344" width="13.42578125" style="83" customWidth="1"/>
    <col min="4345" max="4345" width="9.42578125" style="83"/>
    <col min="4346" max="4346" width="19.5703125" style="83" customWidth="1"/>
    <col min="4347" max="4592" width="9.42578125" style="83"/>
    <col min="4593" max="4593" width="18.42578125" style="83" customWidth="1"/>
    <col min="4594" max="4594" width="13.42578125" style="83" customWidth="1"/>
    <col min="4595" max="4596" width="18.42578125" style="83" customWidth="1"/>
    <col min="4597" max="4600" width="13.42578125" style="83" customWidth="1"/>
    <col min="4601" max="4601" width="9.42578125" style="83"/>
    <col min="4602" max="4602" width="19.5703125" style="83" customWidth="1"/>
    <col min="4603" max="4848" width="9.42578125" style="83"/>
    <col min="4849" max="4849" width="18.42578125" style="83" customWidth="1"/>
    <col min="4850" max="4850" width="13.42578125" style="83" customWidth="1"/>
    <col min="4851" max="4852" width="18.42578125" style="83" customWidth="1"/>
    <col min="4853" max="4856" width="13.42578125" style="83" customWidth="1"/>
    <col min="4857" max="4857" width="9.42578125" style="83"/>
    <col min="4858" max="4858" width="19.5703125" style="83" customWidth="1"/>
    <col min="4859" max="5104" width="9.42578125" style="83"/>
    <col min="5105" max="5105" width="18.42578125" style="83" customWidth="1"/>
    <col min="5106" max="5106" width="13.42578125" style="83" customWidth="1"/>
    <col min="5107" max="5108" width="18.42578125" style="83" customWidth="1"/>
    <col min="5109" max="5112" width="13.42578125" style="83" customWidth="1"/>
    <col min="5113" max="5113" width="9.42578125" style="83"/>
    <col min="5114" max="5114" width="19.5703125" style="83" customWidth="1"/>
    <col min="5115" max="5360" width="9.42578125" style="83"/>
    <col min="5361" max="5361" width="18.42578125" style="83" customWidth="1"/>
    <col min="5362" max="5362" width="13.42578125" style="83" customWidth="1"/>
    <col min="5363" max="5364" width="18.42578125" style="83" customWidth="1"/>
    <col min="5365" max="5368" width="13.42578125" style="83" customWidth="1"/>
    <col min="5369" max="5369" width="9.42578125" style="83"/>
    <col min="5370" max="5370" width="19.5703125" style="83" customWidth="1"/>
    <col min="5371" max="5616" width="9.42578125" style="83"/>
    <col min="5617" max="5617" width="18.42578125" style="83" customWidth="1"/>
    <col min="5618" max="5618" width="13.42578125" style="83" customWidth="1"/>
    <col min="5619" max="5620" width="18.42578125" style="83" customWidth="1"/>
    <col min="5621" max="5624" width="13.42578125" style="83" customWidth="1"/>
    <col min="5625" max="5625" width="9.42578125" style="83"/>
    <col min="5626" max="5626" width="19.5703125" style="83" customWidth="1"/>
    <col min="5627" max="5872" width="9.42578125" style="83"/>
    <col min="5873" max="5873" width="18.42578125" style="83" customWidth="1"/>
    <col min="5874" max="5874" width="13.42578125" style="83" customWidth="1"/>
    <col min="5875" max="5876" width="18.42578125" style="83" customWidth="1"/>
    <col min="5877" max="5880" width="13.42578125" style="83" customWidth="1"/>
    <col min="5881" max="5881" width="9.42578125" style="83"/>
    <col min="5882" max="5882" width="19.5703125" style="83" customWidth="1"/>
    <col min="5883" max="6128" width="9.42578125" style="83"/>
    <col min="6129" max="6129" width="18.42578125" style="83" customWidth="1"/>
    <col min="6130" max="6130" width="13.42578125" style="83" customWidth="1"/>
    <col min="6131" max="6132" width="18.42578125" style="83" customWidth="1"/>
    <col min="6133" max="6136" width="13.42578125" style="83" customWidth="1"/>
    <col min="6137" max="6137" width="9.42578125" style="83"/>
    <col min="6138" max="6138" width="19.5703125" style="83" customWidth="1"/>
    <col min="6139" max="6384" width="9.42578125" style="83"/>
    <col min="6385" max="6385" width="18.42578125" style="83" customWidth="1"/>
    <col min="6386" max="6386" width="13.42578125" style="83" customWidth="1"/>
    <col min="6387" max="6388" width="18.42578125" style="83" customWidth="1"/>
    <col min="6389" max="6392" width="13.42578125" style="83" customWidth="1"/>
    <col min="6393" max="6393" width="9.42578125" style="83"/>
    <col min="6394" max="6394" width="19.5703125" style="83" customWidth="1"/>
    <col min="6395" max="6640" width="9.42578125" style="83"/>
    <col min="6641" max="6641" width="18.42578125" style="83" customWidth="1"/>
    <col min="6642" max="6642" width="13.42578125" style="83" customWidth="1"/>
    <col min="6643" max="6644" width="18.42578125" style="83" customWidth="1"/>
    <col min="6645" max="6648" width="13.42578125" style="83" customWidth="1"/>
    <col min="6649" max="6649" width="9.42578125" style="83"/>
    <col min="6650" max="6650" width="19.5703125" style="83" customWidth="1"/>
    <col min="6651" max="6896" width="9.42578125" style="83"/>
    <col min="6897" max="6897" width="18.42578125" style="83" customWidth="1"/>
    <col min="6898" max="6898" width="13.42578125" style="83" customWidth="1"/>
    <col min="6899" max="6900" width="18.42578125" style="83" customWidth="1"/>
    <col min="6901" max="6904" width="13.42578125" style="83" customWidth="1"/>
    <col min="6905" max="6905" width="9.42578125" style="83"/>
    <col min="6906" max="6906" width="19.5703125" style="83" customWidth="1"/>
    <col min="6907" max="7152" width="9.42578125" style="83"/>
    <col min="7153" max="7153" width="18.42578125" style="83" customWidth="1"/>
    <col min="7154" max="7154" width="13.42578125" style="83" customWidth="1"/>
    <col min="7155" max="7156" width="18.42578125" style="83" customWidth="1"/>
    <col min="7157" max="7160" width="13.42578125" style="83" customWidth="1"/>
    <col min="7161" max="7161" width="9.42578125" style="83"/>
    <col min="7162" max="7162" width="19.5703125" style="83" customWidth="1"/>
    <col min="7163" max="7408" width="9.42578125" style="83"/>
    <col min="7409" max="7409" width="18.42578125" style="83" customWidth="1"/>
    <col min="7410" max="7410" width="13.42578125" style="83" customWidth="1"/>
    <col min="7411" max="7412" width="18.42578125" style="83" customWidth="1"/>
    <col min="7413" max="7416" width="13.42578125" style="83" customWidth="1"/>
    <col min="7417" max="7417" width="9.42578125" style="83"/>
    <col min="7418" max="7418" width="19.5703125" style="83" customWidth="1"/>
    <col min="7419" max="7664" width="9.42578125" style="83"/>
    <col min="7665" max="7665" width="18.42578125" style="83" customWidth="1"/>
    <col min="7666" max="7666" width="13.42578125" style="83" customWidth="1"/>
    <col min="7667" max="7668" width="18.42578125" style="83" customWidth="1"/>
    <col min="7669" max="7672" width="13.42578125" style="83" customWidth="1"/>
    <col min="7673" max="7673" width="9.42578125" style="83"/>
    <col min="7674" max="7674" width="19.5703125" style="83" customWidth="1"/>
    <col min="7675" max="7920" width="9.42578125" style="83"/>
    <col min="7921" max="7921" width="18.42578125" style="83" customWidth="1"/>
    <col min="7922" max="7922" width="13.42578125" style="83" customWidth="1"/>
    <col min="7923" max="7924" width="18.42578125" style="83" customWidth="1"/>
    <col min="7925" max="7928" width="13.42578125" style="83" customWidth="1"/>
    <col min="7929" max="7929" width="9.42578125" style="83"/>
    <col min="7930" max="7930" width="19.5703125" style="83" customWidth="1"/>
    <col min="7931" max="8176" width="9.42578125" style="83"/>
    <col min="8177" max="8177" width="18.42578125" style="83" customWidth="1"/>
    <col min="8178" max="8178" width="13.42578125" style="83" customWidth="1"/>
    <col min="8179" max="8180" width="18.42578125" style="83" customWidth="1"/>
    <col min="8181" max="8184" width="13.42578125" style="83" customWidth="1"/>
    <col min="8185" max="8185" width="9.42578125" style="83"/>
    <col min="8186" max="8186" width="19.5703125" style="83" customWidth="1"/>
    <col min="8187" max="8432" width="9.42578125" style="83"/>
    <col min="8433" max="8433" width="18.42578125" style="83" customWidth="1"/>
    <col min="8434" max="8434" width="13.42578125" style="83" customWidth="1"/>
    <col min="8435" max="8436" width="18.42578125" style="83" customWidth="1"/>
    <col min="8437" max="8440" width="13.42578125" style="83" customWidth="1"/>
    <col min="8441" max="8441" width="9.42578125" style="83"/>
    <col min="8442" max="8442" width="19.5703125" style="83" customWidth="1"/>
    <col min="8443" max="8688" width="9.42578125" style="83"/>
    <col min="8689" max="8689" width="18.42578125" style="83" customWidth="1"/>
    <col min="8690" max="8690" width="13.42578125" style="83" customWidth="1"/>
    <col min="8691" max="8692" width="18.42578125" style="83" customWidth="1"/>
    <col min="8693" max="8696" width="13.42578125" style="83" customWidth="1"/>
    <col min="8697" max="8697" width="9.42578125" style="83"/>
    <col min="8698" max="8698" width="19.5703125" style="83" customWidth="1"/>
    <col min="8699" max="8944" width="9.42578125" style="83"/>
    <col min="8945" max="8945" width="18.42578125" style="83" customWidth="1"/>
    <col min="8946" max="8946" width="13.42578125" style="83" customWidth="1"/>
    <col min="8947" max="8948" width="18.42578125" style="83" customWidth="1"/>
    <col min="8949" max="8952" width="13.42578125" style="83" customWidth="1"/>
    <col min="8953" max="8953" width="9.42578125" style="83"/>
    <col min="8954" max="8954" width="19.5703125" style="83" customWidth="1"/>
    <col min="8955" max="9200" width="9.42578125" style="83"/>
    <col min="9201" max="9201" width="18.42578125" style="83" customWidth="1"/>
    <col min="9202" max="9202" width="13.42578125" style="83" customWidth="1"/>
    <col min="9203" max="9204" width="18.42578125" style="83" customWidth="1"/>
    <col min="9205" max="9208" width="13.42578125" style="83" customWidth="1"/>
    <col min="9209" max="9209" width="9.42578125" style="83"/>
    <col min="9210" max="9210" width="19.5703125" style="83" customWidth="1"/>
    <col min="9211" max="9456" width="9.42578125" style="83"/>
    <col min="9457" max="9457" width="18.42578125" style="83" customWidth="1"/>
    <col min="9458" max="9458" width="13.42578125" style="83" customWidth="1"/>
    <col min="9459" max="9460" width="18.42578125" style="83" customWidth="1"/>
    <col min="9461" max="9464" width="13.42578125" style="83" customWidth="1"/>
    <col min="9465" max="9465" width="9.42578125" style="83"/>
    <col min="9466" max="9466" width="19.5703125" style="83" customWidth="1"/>
    <col min="9467" max="9712" width="9.42578125" style="83"/>
    <col min="9713" max="9713" width="18.42578125" style="83" customWidth="1"/>
    <col min="9714" max="9714" width="13.42578125" style="83" customWidth="1"/>
    <col min="9715" max="9716" width="18.42578125" style="83" customWidth="1"/>
    <col min="9717" max="9720" width="13.42578125" style="83" customWidth="1"/>
    <col min="9721" max="9721" width="9.42578125" style="83"/>
    <col min="9722" max="9722" width="19.5703125" style="83" customWidth="1"/>
    <col min="9723" max="9968" width="9.42578125" style="83"/>
    <col min="9969" max="9969" width="18.42578125" style="83" customWidth="1"/>
    <col min="9970" max="9970" width="13.42578125" style="83" customWidth="1"/>
    <col min="9971" max="9972" width="18.42578125" style="83" customWidth="1"/>
    <col min="9973" max="9976" width="13.42578125" style="83" customWidth="1"/>
    <col min="9977" max="9977" width="9.42578125" style="83"/>
    <col min="9978" max="9978" width="19.5703125" style="83" customWidth="1"/>
    <col min="9979" max="10224" width="9.42578125" style="83"/>
    <col min="10225" max="10225" width="18.42578125" style="83" customWidth="1"/>
    <col min="10226" max="10226" width="13.42578125" style="83" customWidth="1"/>
    <col min="10227" max="10228" width="18.42578125" style="83" customWidth="1"/>
    <col min="10229" max="10232" width="13.42578125" style="83" customWidth="1"/>
    <col min="10233" max="10233" width="9.42578125" style="83"/>
    <col min="10234" max="10234" width="19.5703125" style="83" customWidth="1"/>
    <col min="10235" max="10480" width="9.42578125" style="83"/>
    <col min="10481" max="10481" width="18.42578125" style="83" customWidth="1"/>
    <col min="10482" max="10482" width="13.42578125" style="83" customWidth="1"/>
    <col min="10483" max="10484" width="18.42578125" style="83" customWidth="1"/>
    <col min="10485" max="10488" width="13.42578125" style="83" customWidth="1"/>
    <col min="10489" max="10489" width="9.42578125" style="83"/>
    <col min="10490" max="10490" width="19.5703125" style="83" customWidth="1"/>
    <col min="10491" max="10736" width="9.42578125" style="83"/>
    <col min="10737" max="10737" width="18.42578125" style="83" customWidth="1"/>
    <col min="10738" max="10738" width="13.42578125" style="83" customWidth="1"/>
    <col min="10739" max="10740" width="18.42578125" style="83" customWidth="1"/>
    <col min="10741" max="10744" width="13.42578125" style="83" customWidth="1"/>
    <col min="10745" max="10745" width="9.42578125" style="83"/>
    <col min="10746" max="10746" width="19.5703125" style="83" customWidth="1"/>
    <col min="10747" max="10992" width="9.42578125" style="83"/>
    <col min="10993" max="10993" width="18.42578125" style="83" customWidth="1"/>
    <col min="10994" max="10994" width="13.42578125" style="83" customWidth="1"/>
    <col min="10995" max="10996" width="18.42578125" style="83" customWidth="1"/>
    <col min="10997" max="11000" width="13.42578125" style="83" customWidth="1"/>
    <col min="11001" max="11001" width="9.42578125" style="83"/>
    <col min="11002" max="11002" width="19.5703125" style="83" customWidth="1"/>
    <col min="11003" max="11248" width="9.42578125" style="83"/>
    <col min="11249" max="11249" width="18.42578125" style="83" customWidth="1"/>
    <col min="11250" max="11250" width="13.42578125" style="83" customWidth="1"/>
    <col min="11251" max="11252" width="18.42578125" style="83" customWidth="1"/>
    <col min="11253" max="11256" width="13.42578125" style="83" customWidth="1"/>
    <col min="11257" max="11257" width="9.42578125" style="83"/>
    <col min="11258" max="11258" width="19.5703125" style="83" customWidth="1"/>
    <col min="11259" max="11504" width="9.42578125" style="83"/>
    <col min="11505" max="11505" width="18.42578125" style="83" customWidth="1"/>
    <col min="11506" max="11506" width="13.42578125" style="83" customWidth="1"/>
    <col min="11507" max="11508" width="18.42578125" style="83" customWidth="1"/>
    <col min="11509" max="11512" width="13.42578125" style="83" customWidth="1"/>
    <col min="11513" max="11513" width="9.42578125" style="83"/>
    <col min="11514" max="11514" width="19.5703125" style="83" customWidth="1"/>
    <col min="11515" max="11760" width="9.42578125" style="83"/>
    <col min="11761" max="11761" width="18.42578125" style="83" customWidth="1"/>
    <col min="11762" max="11762" width="13.42578125" style="83" customWidth="1"/>
    <col min="11763" max="11764" width="18.42578125" style="83" customWidth="1"/>
    <col min="11765" max="11768" width="13.42578125" style="83" customWidth="1"/>
    <col min="11769" max="11769" width="9.42578125" style="83"/>
    <col min="11770" max="11770" width="19.5703125" style="83" customWidth="1"/>
    <col min="11771" max="12016" width="9.42578125" style="83"/>
    <col min="12017" max="12017" width="18.42578125" style="83" customWidth="1"/>
    <col min="12018" max="12018" width="13.42578125" style="83" customWidth="1"/>
    <col min="12019" max="12020" width="18.42578125" style="83" customWidth="1"/>
    <col min="12021" max="12024" width="13.42578125" style="83" customWidth="1"/>
    <col min="12025" max="12025" width="9.42578125" style="83"/>
    <col min="12026" max="12026" width="19.5703125" style="83" customWidth="1"/>
    <col min="12027" max="12272" width="9.42578125" style="83"/>
    <col min="12273" max="12273" width="18.42578125" style="83" customWidth="1"/>
    <col min="12274" max="12274" width="13.42578125" style="83" customWidth="1"/>
    <col min="12275" max="12276" width="18.42578125" style="83" customWidth="1"/>
    <col min="12277" max="12280" width="13.42578125" style="83" customWidth="1"/>
    <col min="12281" max="12281" width="9.42578125" style="83"/>
    <col min="12282" max="12282" width="19.5703125" style="83" customWidth="1"/>
    <col min="12283" max="12528" width="9.42578125" style="83"/>
    <col min="12529" max="12529" width="18.42578125" style="83" customWidth="1"/>
    <col min="12530" max="12530" width="13.42578125" style="83" customWidth="1"/>
    <col min="12531" max="12532" width="18.42578125" style="83" customWidth="1"/>
    <col min="12533" max="12536" width="13.42578125" style="83" customWidth="1"/>
    <col min="12537" max="12537" width="9.42578125" style="83"/>
    <col min="12538" max="12538" width="19.5703125" style="83" customWidth="1"/>
    <col min="12539" max="12784" width="9.42578125" style="83"/>
    <col min="12785" max="12785" width="18.42578125" style="83" customWidth="1"/>
    <col min="12786" max="12786" width="13.42578125" style="83" customWidth="1"/>
    <col min="12787" max="12788" width="18.42578125" style="83" customWidth="1"/>
    <col min="12789" max="12792" width="13.42578125" style="83" customWidth="1"/>
    <col min="12793" max="12793" width="9.42578125" style="83"/>
    <col min="12794" max="12794" width="19.5703125" style="83" customWidth="1"/>
    <col min="12795" max="13040" width="9.42578125" style="83"/>
    <col min="13041" max="13041" width="18.42578125" style="83" customWidth="1"/>
    <col min="13042" max="13042" width="13.42578125" style="83" customWidth="1"/>
    <col min="13043" max="13044" width="18.42578125" style="83" customWidth="1"/>
    <col min="13045" max="13048" width="13.42578125" style="83" customWidth="1"/>
    <col min="13049" max="13049" width="9.42578125" style="83"/>
    <col min="13050" max="13050" width="19.5703125" style="83" customWidth="1"/>
    <col min="13051" max="13296" width="9.42578125" style="83"/>
    <col min="13297" max="13297" width="18.42578125" style="83" customWidth="1"/>
    <col min="13298" max="13298" width="13.42578125" style="83" customWidth="1"/>
    <col min="13299" max="13300" width="18.42578125" style="83" customWidth="1"/>
    <col min="13301" max="13304" width="13.42578125" style="83" customWidth="1"/>
    <col min="13305" max="13305" width="9.42578125" style="83"/>
    <col min="13306" max="13306" width="19.5703125" style="83" customWidth="1"/>
    <col min="13307" max="13552" width="9.42578125" style="83"/>
    <col min="13553" max="13553" width="18.42578125" style="83" customWidth="1"/>
    <col min="13554" max="13554" width="13.42578125" style="83" customWidth="1"/>
    <col min="13555" max="13556" width="18.42578125" style="83" customWidth="1"/>
    <col min="13557" max="13560" width="13.42578125" style="83" customWidth="1"/>
    <col min="13561" max="13561" width="9.42578125" style="83"/>
    <col min="13562" max="13562" width="19.5703125" style="83" customWidth="1"/>
    <col min="13563" max="13808" width="9.42578125" style="83"/>
    <col min="13809" max="13809" width="18.42578125" style="83" customWidth="1"/>
    <col min="13810" max="13810" width="13.42578125" style="83" customWidth="1"/>
    <col min="13811" max="13812" width="18.42578125" style="83" customWidth="1"/>
    <col min="13813" max="13816" width="13.42578125" style="83" customWidth="1"/>
    <col min="13817" max="13817" width="9.42578125" style="83"/>
    <col min="13818" max="13818" width="19.5703125" style="83" customWidth="1"/>
    <col min="13819" max="14064" width="9.42578125" style="83"/>
    <col min="14065" max="14065" width="18.42578125" style="83" customWidth="1"/>
    <col min="14066" max="14066" width="13.42578125" style="83" customWidth="1"/>
    <col min="14067" max="14068" width="18.42578125" style="83" customWidth="1"/>
    <col min="14069" max="14072" width="13.42578125" style="83" customWidth="1"/>
    <col min="14073" max="14073" width="9.42578125" style="83"/>
    <col min="14074" max="14074" width="19.5703125" style="83" customWidth="1"/>
    <col min="14075" max="14320" width="9.42578125" style="83"/>
    <col min="14321" max="14321" width="18.42578125" style="83" customWidth="1"/>
    <col min="14322" max="14322" width="13.42578125" style="83" customWidth="1"/>
    <col min="14323" max="14324" width="18.42578125" style="83" customWidth="1"/>
    <col min="14325" max="14328" width="13.42578125" style="83" customWidth="1"/>
    <col min="14329" max="14329" width="9.42578125" style="83"/>
    <col min="14330" max="14330" width="19.5703125" style="83" customWidth="1"/>
    <col min="14331" max="14576" width="9.42578125" style="83"/>
    <col min="14577" max="14577" width="18.42578125" style="83" customWidth="1"/>
    <col min="14578" max="14578" width="13.42578125" style="83" customWidth="1"/>
    <col min="14579" max="14580" width="18.42578125" style="83" customWidth="1"/>
    <col min="14581" max="14584" width="13.42578125" style="83" customWidth="1"/>
    <col min="14585" max="14585" width="9.42578125" style="83"/>
    <col min="14586" max="14586" width="19.5703125" style="83" customWidth="1"/>
    <col min="14587" max="14832" width="9.42578125" style="83"/>
    <col min="14833" max="14833" width="18.42578125" style="83" customWidth="1"/>
    <col min="14834" max="14834" width="13.42578125" style="83" customWidth="1"/>
    <col min="14835" max="14836" width="18.42578125" style="83" customWidth="1"/>
    <col min="14837" max="14840" width="13.42578125" style="83" customWidth="1"/>
    <col min="14841" max="14841" width="9.42578125" style="83"/>
    <col min="14842" max="14842" width="19.5703125" style="83" customWidth="1"/>
    <col min="14843" max="15088" width="9.42578125" style="83"/>
    <col min="15089" max="15089" width="18.42578125" style="83" customWidth="1"/>
    <col min="15090" max="15090" width="13.42578125" style="83" customWidth="1"/>
    <col min="15091" max="15092" width="18.42578125" style="83" customWidth="1"/>
    <col min="15093" max="15096" width="13.42578125" style="83" customWidth="1"/>
    <col min="15097" max="15097" width="9.42578125" style="83"/>
    <col min="15098" max="15098" width="19.5703125" style="83" customWidth="1"/>
    <col min="15099" max="15344" width="9.42578125" style="83"/>
    <col min="15345" max="15345" width="18.42578125" style="83" customWidth="1"/>
    <col min="15346" max="15346" width="13.42578125" style="83" customWidth="1"/>
    <col min="15347" max="15348" width="18.42578125" style="83" customWidth="1"/>
    <col min="15349" max="15352" width="13.42578125" style="83" customWidth="1"/>
    <col min="15353" max="15353" width="9.42578125" style="83"/>
    <col min="15354" max="15354" width="19.5703125" style="83" customWidth="1"/>
    <col min="15355" max="15600" width="9.42578125" style="83"/>
    <col min="15601" max="15601" width="18.42578125" style="83" customWidth="1"/>
    <col min="15602" max="15602" width="13.42578125" style="83" customWidth="1"/>
    <col min="15603" max="15604" width="18.42578125" style="83" customWidth="1"/>
    <col min="15605" max="15608" width="13.42578125" style="83" customWidth="1"/>
    <col min="15609" max="15609" width="9.42578125" style="83"/>
    <col min="15610" max="15610" width="19.5703125" style="83" customWidth="1"/>
    <col min="15611" max="15856" width="9.42578125" style="83"/>
    <col min="15857" max="15857" width="18.42578125" style="83" customWidth="1"/>
    <col min="15858" max="15858" width="13.42578125" style="83" customWidth="1"/>
    <col min="15859" max="15860" width="18.42578125" style="83" customWidth="1"/>
    <col min="15861" max="15864" width="13.42578125" style="83" customWidth="1"/>
    <col min="15865" max="15865" width="9.42578125" style="83"/>
    <col min="15866" max="15866" width="19.5703125" style="83" customWidth="1"/>
    <col min="15867" max="16112" width="9.42578125" style="83"/>
    <col min="16113" max="16113" width="18.42578125" style="83" customWidth="1"/>
    <col min="16114" max="16114" width="13.42578125" style="83" customWidth="1"/>
    <col min="16115" max="16116" width="18.42578125" style="83" customWidth="1"/>
    <col min="16117" max="16120" width="13.42578125" style="83" customWidth="1"/>
    <col min="16121" max="16121" width="9.42578125" style="83"/>
    <col min="16122" max="16122" width="19.5703125" style="83" customWidth="1"/>
    <col min="16123" max="16384" width="9.42578125" style="83"/>
  </cols>
  <sheetData>
    <row r="1" spans="1:20">
      <c r="A1" s="39" t="s">
        <v>161</v>
      </c>
      <c r="C1" s="103"/>
    </row>
    <row r="2" spans="1:20" s="3" customFormat="1">
      <c r="A2" s="28" t="s">
        <v>111</v>
      </c>
      <c r="B2" s="90"/>
      <c r="C2" s="103"/>
      <c r="D2" s="91"/>
      <c r="E2" s="91"/>
      <c r="H2" s="91"/>
      <c r="I2" s="91"/>
      <c r="J2" s="91"/>
      <c r="K2" s="91"/>
      <c r="L2" s="91"/>
      <c r="M2" s="91"/>
      <c r="N2" s="91"/>
      <c r="O2" s="91"/>
      <c r="P2" s="91"/>
      <c r="Q2" s="91"/>
      <c r="R2" s="91"/>
      <c r="S2" s="91"/>
      <c r="T2" s="91"/>
    </row>
    <row r="3" spans="1:20" s="3" customFormat="1">
      <c r="A3" s="74"/>
      <c r="B3" s="92"/>
      <c r="C3" s="103"/>
      <c r="D3" s="93"/>
      <c r="E3" s="93"/>
      <c r="F3" s="95"/>
      <c r="G3" s="95"/>
      <c r="H3" s="95"/>
      <c r="I3" s="95"/>
      <c r="J3" s="95"/>
      <c r="K3" s="95"/>
      <c r="L3" s="95"/>
      <c r="M3" s="95"/>
      <c r="N3" s="95"/>
      <c r="O3" s="95"/>
      <c r="P3" s="95"/>
      <c r="Q3" s="95"/>
      <c r="R3" s="95"/>
      <c r="S3" s="95"/>
      <c r="T3" s="95"/>
    </row>
    <row r="4" spans="1:20" s="3" customFormat="1">
      <c r="A4" s="39" t="s">
        <v>289</v>
      </c>
      <c r="B4" s="92"/>
      <c r="C4" s="103"/>
      <c r="D4" s="93"/>
      <c r="E4" s="93"/>
      <c r="F4" s="95"/>
      <c r="G4" s="95"/>
      <c r="H4" s="95"/>
      <c r="I4" s="95"/>
      <c r="J4" s="95"/>
      <c r="K4" s="95"/>
      <c r="L4" s="95"/>
      <c r="M4" s="95"/>
      <c r="N4" s="95"/>
      <c r="O4" s="95"/>
      <c r="P4" s="95"/>
      <c r="Q4" s="95"/>
      <c r="R4" s="95"/>
      <c r="S4" s="95"/>
      <c r="T4" s="95"/>
    </row>
    <row r="5" spans="1:20" s="3" customFormat="1">
      <c r="A5" s="74"/>
      <c r="B5" s="103"/>
      <c r="C5" s="103"/>
      <c r="D5" s="93"/>
      <c r="E5" s="93"/>
      <c r="F5" s="95"/>
      <c r="G5" s="95"/>
      <c r="H5" s="95"/>
      <c r="I5" s="95"/>
      <c r="J5" s="95"/>
      <c r="K5" s="95"/>
      <c r="L5" s="95"/>
      <c r="M5" s="95"/>
      <c r="N5" s="95"/>
      <c r="O5" s="95"/>
      <c r="P5" s="95"/>
      <c r="Q5" s="95"/>
      <c r="R5" s="95"/>
      <c r="S5" s="95"/>
      <c r="T5" s="95"/>
    </row>
    <row r="6" spans="1:20" s="3" customFormat="1">
      <c r="A6" s="28" t="s">
        <v>111</v>
      </c>
      <c r="B6" s="93"/>
      <c r="C6" s="103"/>
      <c r="D6" s="93"/>
      <c r="E6" s="93"/>
      <c r="F6" s="95"/>
      <c r="G6" s="95"/>
      <c r="H6" s="95"/>
      <c r="I6" s="95"/>
      <c r="J6" s="95"/>
      <c r="K6" s="95"/>
      <c r="L6" s="95"/>
      <c r="M6" s="95"/>
      <c r="N6" s="95"/>
      <c r="O6" s="95"/>
      <c r="P6" s="95"/>
      <c r="Q6" s="95"/>
      <c r="R6" s="95"/>
      <c r="S6" s="95"/>
      <c r="T6" s="95"/>
    </row>
    <row r="7" spans="1:20" s="3" customFormat="1">
      <c r="B7" s="93"/>
      <c r="C7" s="103"/>
      <c r="D7" s="29" t="s">
        <v>120</v>
      </c>
      <c r="E7" s="29" t="s">
        <v>121</v>
      </c>
      <c r="F7" s="29" t="s">
        <v>208</v>
      </c>
      <c r="G7" s="95"/>
      <c r="H7" s="95"/>
      <c r="I7" s="95"/>
      <c r="J7" s="95"/>
      <c r="K7" s="95"/>
      <c r="L7" s="95"/>
      <c r="M7" s="95"/>
      <c r="N7" s="95"/>
      <c r="O7" s="95"/>
      <c r="P7" s="95"/>
      <c r="Q7" s="95"/>
      <c r="R7" s="95"/>
      <c r="S7" s="95"/>
      <c r="T7" s="95"/>
    </row>
    <row r="8" spans="1:20" s="3" customFormat="1">
      <c r="B8" s="93"/>
      <c r="C8" s="76"/>
      <c r="D8" s="17" t="s">
        <v>1</v>
      </c>
      <c r="E8" s="17" t="s">
        <v>41</v>
      </c>
      <c r="F8" s="17" t="s">
        <v>32</v>
      </c>
      <c r="G8" s="95"/>
      <c r="H8" s="95"/>
      <c r="I8" s="95"/>
      <c r="J8" s="95"/>
      <c r="K8" s="95"/>
      <c r="L8" s="95"/>
      <c r="M8" s="95"/>
      <c r="N8" s="95"/>
      <c r="O8" s="95"/>
      <c r="P8" s="95"/>
      <c r="Q8" s="95"/>
      <c r="R8" s="95"/>
      <c r="S8" s="95"/>
      <c r="T8" s="95"/>
    </row>
    <row r="9" spans="1:20" s="3" customFormat="1">
      <c r="B9" s="32" t="s">
        <v>78</v>
      </c>
      <c r="C9" s="17" t="s">
        <v>2</v>
      </c>
      <c r="D9" s="70"/>
      <c r="E9" s="70"/>
      <c r="F9" s="70"/>
      <c r="G9" s="13" t="s">
        <v>197</v>
      </c>
      <c r="H9" s="13" t="s">
        <v>243</v>
      </c>
      <c r="I9" s="13" t="s">
        <v>244</v>
      </c>
      <c r="J9" s="11" t="s">
        <v>242</v>
      </c>
      <c r="K9" s="95"/>
      <c r="L9" s="95"/>
      <c r="M9" s="95"/>
    </row>
    <row r="10" spans="1:20" s="3" customFormat="1">
      <c r="B10" s="32" t="s">
        <v>79</v>
      </c>
      <c r="C10" s="17" t="s">
        <v>3</v>
      </c>
      <c r="D10" s="70"/>
      <c r="E10" s="70"/>
      <c r="F10" s="70"/>
      <c r="G10" s="13" t="s">
        <v>197</v>
      </c>
      <c r="H10" s="13" t="s">
        <v>243</v>
      </c>
      <c r="I10" s="13" t="s">
        <v>245</v>
      </c>
      <c r="J10" s="11" t="s">
        <v>242</v>
      </c>
      <c r="K10" s="95"/>
      <c r="L10" s="95"/>
      <c r="M10" s="95"/>
      <c r="N10" s="95"/>
      <c r="O10" s="95"/>
      <c r="P10" s="95"/>
      <c r="Q10" s="95"/>
      <c r="R10" s="95"/>
      <c r="S10" s="95"/>
      <c r="T10" s="95"/>
    </row>
    <row r="11" spans="1:20" s="3" customFormat="1">
      <c r="B11" s="32" t="s">
        <v>80</v>
      </c>
      <c r="C11" s="17" t="s">
        <v>4</v>
      </c>
      <c r="D11" s="70"/>
      <c r="E11" s="70"/>
      <c r="F11" s="70"/>
      <c r="G11" s="13" t="s">
        <v>197</v>
      </c>
      <c r="H11" s="13" t="s">
        <v>243</v>
      </c>
      <c r="I11" s="13" t="s">
        <v>246</v>
      </c>
      <c r="J11" s="11" t="s">
        <v>242</v>
      </c>
      <c r="K11" s="95"/>
      <c r="L11" s="95"/>
      <c r="M11" s="95"/>
      <c r="N11" s="95"/>
      <c r="O11" s="95"/>
      <c r="P11" s="95"/>
      <c r="Q11" s="95"/>
      <c r="R11" s="95"/>
      <c r="S11" s="95"/>
      <c r="T11" s="95"/>
    </row>
    <row r="12" spans="1:20" s="3" customFormat="1">
      <c r="B12" s="32" t="s">
        <v>147</v>
      </c>
      <c r="C12" s="17" t="s">
        <v>5</v>
      </c>
      <c r="D12" s="70"/>
      <c r="E12" s="70"/>
      <c r="F12" s="70"/>
      <c r="G12" s="13" t="s">
        <v>197</v>
      </c>
      <c r="H12" s="13" t="s">
        <v>248</v>
      </c>
      <c r="I12" s="13"/>
      <c r="J12" s="11" t="s">
        <v>247</v>
      </c>
      <c r="K12" s="95"/>
      <c r="L12" s="95"/>
      <c r="M12" s="95"/>
      <c r="N12" s="95"/>
      <c r="O12" s="95"/>
      <c r="P12" s="95"/>
      <c r="Q12" s="95"/>
      <c r="R12" s="95"/>
      <c r="S12" s="95"/>
      <c r="T12" s="95"/>
    </row>
    <row r="13" spans="1:20" s="3" customFormat="1">
      <c r="B13" s="32" t="s">
        <v>81</v>
      </c>
      <c r="C13" s="17" t="s">
        <v>27</v>
      </c>
      <c r="D13" s="70"/>
      <c r="E13" s="70"/>
      <c r="F13" s="70"/>
      <c r="G13" s="13" t="s">
        <v>197</v>
      </c>
      <c r="H13" s="13" t="s">
        <v>248</v>
      </c>
      <c r="I13" s="13"/>
      <c r="J13" s="11" t="s">
        <v>249</v>
      </c>
      <c r="K13" s="95"/>
      <c r="L13" s="95"/>
      <c r="M13" s="95"/>
      <c r="N13" s="95"/>
      <c r="O13" s="95"/>
      <c r="P13" s="95"/>
      <c r="Q13" s="95"/>
      <c r="R13" s="95"/>
      <c r="S13" s="95"/>
      <c r="T13" s="95"/>
    </row>
    <row r="14" spans="1:20" s="3" customFormat="1" ht="30">
      <c r="B14" s="32" t="s">
        <v>740</v>
      </c>
      <c r="C14" s="17" t="s">
        <v>6</v>
      </c>
      <c r="D14" s="70"/>
      <c r="E14" s="70"/>
      <c r="F14" s="70"/>
      <c r="G14" s="13" t="s">
        <v>197</v>
      </c>
      <c r="H14" s="13" t="s">
        <v>243</v>
      </c>
      <c r="I14" s="13" t="s">
        <v>250</v>
      </c>
      <c r="J14" s="11" t="s">
        <v>242</v>
      </c>
      <c r="K14" s="95"/>
      <c r="L14" s="95"/>
      <c r="M14" s="95"/>
      <c r="N14" s="95"/>
      <c r="O14" s="95"/>
      <c r="P14" s="95"/>
      <c r="Q14" s="95"/>
      <c r="R14" s="95"/>
      <c r="S14" s="95"/>
      <c r="T14" s="95"/>
    </row>
    <row r="15" spans="1:20" s="3" customFormat="1" ht="30">
      <c r="B15" s="22" t="s">
        <v>128</v>
      </c>
      <c r="C15" s="17" t="s">
        <v>7</v>
      </c>
      <c r="D15" s="70"/>
      <c r="E15" s="70"/>
      <c r="F15" s="70"/>
      <c r="G15" s="13" t="s">
        <v>197</v>
      </c>
      <c r="H15" s="13" t="s">
        <v>252</v>
      </c>
      <c r="I15" s="13" t="s">
        <v>251</v>
      </c>
      <c r="J15" s="11" t="s">
        <v>242</v>
      </c>
      <c r="K15" s="95"/>
      <c r="L15" s="95"/>
      <c r="M15" s="95"/>
      <c r="N15" s="95"/>
      <c r="O15" s="95"/>
      <c r="P15" s="95"/>
      <c r="Q15" s="95"/>
      <c r="R15" s="95"/>
      <c r="S15" s="95"/>
      <c r="T15" s="95"/>
    </row>
    <row r="16" spans="1:20">
      <c r="D16" s="16" t="s">
        <v>276</v>
      </c>
      <c r="E16" s="16" t="s">
        <v>277</v>
      </c>
      <c r="F16" s="36"/>
    </row>
    <row r="17" spans="4:6">
      <c r="D17" s="3" t="s">
        <v>217</v>
      </c>
      <c r="E17" s="3" t="s">
        <v>217</v>
      </c>
      <c r="F17" s="3" t="s">
        <v>217</v>
      </c>
    </row>
    <row r="18" spans="4:6">
      <c r="D18" s="3" t="s">
        <v>218</v>
      </c>
      <c r="E18" s="3" t="s">
        <v>218</v>
      </c>
      <c r="F18" s="3" t="s">
        <v>218</v>
      </c>
    </row>
  </sheetData>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P22"/>
  <sheetViews>
    <sheetView showGridLines="0" zoomScale="80" zoomScaleNormal="80" workbookViewId="0"/>
  </sheetViews>
  <sheetFormatPr baseColWidth="10" defaultColWidth="11.42578125" defaultRowHeight="15"/>
  <cols>
    <col min="1" max="1" width="34.42578125" style="83" customWidth="1"/>
    <col min="2" max="2" width="35" style="3" customWidth="1"/>
    <col min="3" max="3" width="9.5703125" style="83" customWidth="1"/>
    <col min="4" max="4" width="11.42578125" style="83" customWidth="1"/>
    <col min="5" max="7" width="11.42578125" style="83"/>
    <col min="8" max="9" width="17.42578125" style="83" customWidth="1"/>
    <col min="10" max="10" width="21.5703125" style="83" customWidth="1"/>
    <col min="11" max="11" width="11.42578125" style="83"/>
    <col min="12" max="12" width="35.42578125" style="83" customWidth="1"/>
    <col min="13" max="16384" width="11.42578125" style="83"/>
  </cols>
  <sheetData>
    <row r="1" spans="1:16">
      <c r="A1" s="39" t="s">
        <v>162</v>
      </c>
      <c r="C1" s="39"/>
    </row>
    <row r="2" spans="1:16">
      <c r="A2" s="28" t="s">
        <v>117</v>
      </c>
      <c r="C2" s="28"/>
      <c r="D2" s="82"/>
      <c r="E2" s="84"/>
      <c r="F2" s="82"/>
      <c r="G2" s="82"/>
      <c r="H2" s="82"/>
      <c r="I2" s="82"/>
      <c r="J2" s="82"/>
      <c r="K2" s="82"/>
      <c r="L2" s="82"/>
      <c r="M2" s="85"/>
      <c r="N2" s="85"/>
      <c r="O2" s="85"/>
      <c r="P2" s="82"/>
    </row>
    <row r="3" spans="1:16" ht="12" customHeight="1">
      <c r="A3" s="74"/>
      <c r="C3" s="74"/>
    </row>
    <row r="4" spans="1:16">
      <c r="A4" s="39" t="s">
        <v>290</v>
      </c>
      <c r="C4" s="39"/>
    </row>
    <row r="5" spans="1:16" ht="12" customHeight="1">
      <c r="A5" s="74"/>
      <c r="C5" s="74"/>
    </row>
    <row r="6" spans="1:16">
      <c r="A6" s="28" t="s">
        <v>117</v>
      </c>
      <c r="B6" s="83"/>
      <c r="C6" s="28"/>
      <c r="D6" s="104"/>
    </row>
    <row r="7" spans="1:16">
      <c r="B7" s="105"/>
      <c r="C7" s="68"/>
      <c r="D7" s="29" t="s">
        <v>120</v>
      </c>
      <c r="E7" s="29" t="s">
        <v>121</v>
      </c>
      <c r="F7" s="29" t="s">
        <v>208</v>
      </c>
    </row>
    <row r="8" spans="1:16">
      <c r="B8" s="105"/>
      <c r="C8" s="68"/>
      <c r="D8" s="17" t="s">
        <v>1</v>
      </c>
      <c r="E8" s="17" t="s">
        <v>41</v>
      </c>
      <c r="F8" s="17" t="s">
        <v>32</v>
      </c>
    </row>
    <row r="9" spans="1:16">
      <c r="B9" s="22" t="s">
        <v>741</v>
      </c>
      <c r="C9" s="17" t="s">
        <v>2</v>
      </c>
      <c r="D9" s="70"/>
      <c r="E9" s="70"/>
      <c r="F9" s="70"/>
      <c r="G9" s="15" t="s">
        <v>253</v>
      </c>
      <c r="H9" s="3" t="s">
        <v>217</v>
      </c>
      <c r="I9" s="3"/>
      <c r="J9" s="4" t="s">
        <v>197</v>
      </c>
      <c r="K9" s="20" t="s">
        <v>205</v>
      </c>
      <c r="L9" s="20" t="s">
        <v>206</v>
      </c>
    </row>
    <row r="10" spans="1:16">
      <c r="B10" s="23" t="s">
        <v>122</v>
      </c>
      <c r="C10" s="17" t="s">
        <v>3</v>
      </c>
      <c r="D10" s="70"/>
      <c r="E10" s="70"/>
      <c r="F10" s="70"/>
      <c r="G10" s="3" t="s">
        <v>218</v>
      </c>
      <c r="H10" s="3" t="s">
        <v>217</v>
      </c>
      <c r="I10" s="16" t="s">
        <v>254</v>
      </c>
      <c r="J10" s="4" t="s">
        <v>197</v>
      </c>
      <c r="K10" s="20" t="s">
        <v>205</v>
      </c>
      <c r="L10" s="20" t="s">
        <v>206</v>
      </c>
      <c r="M10" s="20"/>
    </row>
    <row r="11" spans="1:16">
      <c r="B11" s="23" t="s">
        <v>127</v>
      </c>
      <c r="C11" s="17" t="s">
        <v>4</v>
      </c>
      <c r="D11" s="70"/>
      <c r="E11" s="70"/>
      <c r="F11" s="70"/>
      <c r="G11" s="3" t="s">
        <v>218</v>
      </c>
      <c r="H11" s="3" t="s">
        <v>217</v>
      </c>
      <c r="I11" s="16" t="s">
        <v>257</v>
      </c>
      <c r="J11" s="4" t="s">
        <v>197</v>
      </c>
      <c r="K11" s="20" t="s">
        <v>205</v>
      </c>
      <c r="L11" s="20" t="s">
        <v>206</v>
      </c>
      <c r="M11" s="20"/>
    </row>
    <row r="12" spans="1:16">
      <c r="B12" s="23" t="s">
        <v>136</v>
      </c>
      <c r="C12" s="17" t="s">
        <v>5</v>
      </c>
      <c r="D12" s="70"/>
      <c r="E12" s="70"/>
      <c r="F12" s="70"/>
      <c r="G12" s="3" t="s">
        <v>218</v>
      </c>
      <c r="H12" s="3" t="s">
        <v>217</v>
      </c>
      <c r="I12" s="16" t="s">
        <v>255</v>
      </c>
      <c r="J12" s="4" t="s">
        <v>197</v>
      </c>
      <c r="K12" s="20" t="s">
        <v>205</v>
      </c>
      <c r="L12" s="20" t="s">
        <v>206</v>
      </c>
      <c r="M12" s="20"/>
    </row>
    <row r="13" spans="1:16">
      <c r="B13" s="23" t="s">
        <v>137</v>
      </c>
      <c r="C13" s="17" t="s">
        <v>27</v>
      </c>
      <c r="D13" s="70"/>
      <c r="E13" s="70"/>
      <c r="F13" s="70"/>
      <c r="G13" s="3" t="s">
        <v>218</v>
      </c>
      <c r="H13" s="3" t="s">
        <v>217</v>
      </c>
      <c r="I13" s="16" t="s">
        <v>256</v>
      </c>
      <c r="J13" s="4" t="s">
        <v>197</v>
      </c>
      <c r="K13" s="20" t="s">
        <v>205</v>
      </c>
      <c r="L13" s="20" t="s">
        <v>206</v>
      </c>
      <c r="M13" s="20"/>
    </row>
    <row r="14" spans="1:16">
      <c r="B14" s="22" t="s">
        <v>150</v>
      </c>
      <c r="C14" s="17" t="s">
        <v>6</v>
      </c>
      <c r="D14" s="70"/>
      <c r="E14" s="70"/>
      <c r="F14" s="70"/>
      <c r="G14" s="83" t="s">
        <v>699</v>
      </c>
      <c r="H14" s="3" t="s">
        <v>217</v>
      </c>
      <c r="I14" s="3"/>
      <c r="J14" s="4" t="s">
        <v>197</v>
      </c>
      <c r="K14" s="20" t="s">
        <v>205</v>
      </c>
      <c r="L14" s="20" t="s">
        <v>206</v>
      </c>
    </row>
    <row r="15" spans="1:16">
      <c r="B15" s="22" t="s">
        <v>87</v>
      </c>
      <c r="C15" s="17"/>
      <c r="D15" s="65"/>
      <c r="E15" s="65"/>
      <c r="F15" s="65"/>
    </row>
    <row r="16" spans="1:16">
      <c r="B16" s="23" t="s">
        <v>88</v>
      </c>
      <c r="C16" s="17" t="s">
        <v>7</v>
      </c>
      <c r="D16" s="70"/>
      <c r="E16" s="70"/>
      <c r="F16" s="65"/>
      <c r="J16" s="4" t="s">
        <v>195</v>
      </c>
      <c r="K16" s="20" t="s">
        <v>280</v>
      </c>
    </row>
    <row r="17" spans="2:11">
      <c r="B17" s="23" t="s">
        <v>273</v>
      </c>
      <c r="C17" s="17" t="s">
        <v>8</v>
      </c>
      <c r="D17" s="70"/>
      <c r="E17" s="70"/>
      <c r="F17" s="65"/>
      <c r="J17" s="4" t="s">
        <v>171</v>
      </c>
      <c r="K17" s="20" t="s">
        <v>272</v>
      </c>
    </row>
    <row r="18" spans="2:11">
      <c r="B18" s="83"/>
      <c r="C18" s="3"/>
      <c r="D18" s="16" t="s">
        <v>276</v>
      </c>
      <c r="E18" s="16" t="s">
        <v>277</v>
      </c>
    </row>
    <row r="19" spans="2:11">
      <c r="B19" s="83"/>
      <c r="C19" s="3"/>
      <c r="D19" s="3"/>
      <c r="E19" s="3"/>
      <c r="F19" s="3"/>
    </row>
    <row r="20" spans="2:11">
      <c r="B20" s="83"/>
      <c r="C20" s="3"/>
    </row>
    <row r="21" spans="2:11">
      <c r="B21" s="83"/>
      <c r="C21" s="3"/>
    </row>
    <row r="22" spans="2:11">
      <c r="B22" s="83"/>
      <c r="C22" s="3"/>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N30"/>
  <sheetViews>
    <sheetView showGridLines="0" zoomScale="80" zoomScaleNormal="80" workbookViewId="0"/>
  </sheetViews>
  <sheetFormatPr baseColWidth="10" defaultColWidth="11.42578125" defaultRowHeight="15"/>
  <cols>
    <col min="1" max="1" width="50" style="107" customWidth="1"/>
    <col min="2" max="2" width="32.5703125" style="114" bestFit="1" customWidth="1"/>
    <col min="3" max="6" width="12.5703125" style="107" customWidth="1"/>
    <col min="7" max="7" width="13.5703125" style="107" customWidth="1"/>
    <col min="8" max="8" width="42.5703125" style="107" customWidth="1"/>
    <col min="9" max="9" width="54.42578125" style="107" customWidth="1"/>
    <col min="10" max="10" width="12.5703125" style="107" customWidth="1"/>
    <col min="11" max="11" width="14.5703125" style="107" bestFit="1" customWidth="1"/>
    <col min="12" max="13" width="12.5703125" style="107" customWidth="1"/>
    <col min="14" max="16384" width="11.42578125" style="107"/>
  </cols>
  <sheetData>
    <row r="1" spans="1:14">
      <c r="A1" s="39" t="s">
        <v>477</v>
      </c>
      <c r="B1" s="106"/>
      <c r="C1" s="73"/>
      <c r="D1" s="73"/>
    </row>
    <row r="2" spans="1:14">
      <c r="A2" s="28" t="s">
        <v>90</v>
      </c>
      <c r="B2" s="106"/>
      <c r="C2" s="73"/>
      <c r="D2" s="73"/>
    </row>
    <row r="3" spans="1:14">
      <c r="A3" s="74"/>
      <c r="B3" s="106"/>
      <c r="C3" s="73"/>
      <c r="D3" s="73"/>
    </row>
    <row r="4" spans="1:14">
      <c r="A4" s="39" t="s">
        <v>508</v>
      </c>
      <c r="B4" s="106"/>
      <c r="C4" s="73"/>
      <c r="D4" s="73"/>
    </row>
    <row r="5" spans="1:14">
      <c r="A5" s="74"/>
      <c r="B5" s="106"/>
      <c r="C5" s="274"/>
      <c r="D5" s="274"/>
    </row>
    <row r="6" spans="1:14">
      <c r="A6" s="28" t="s">
        <v>90</v>
      </c>
      <c r="B6" s="68"/>
      <c r="C6" s="106"/>
      <c r="D6" s="108"/>
      <c r="E6" s="109"/>
    </row>
    <row r="7" spans="1:14" ht="12" customHeight="1">
      <c r="B7" s="107"/>
      <c r="C7" s="110"/>
      <c r="D7" s="29" t="s">
        <v>120</v>
      </c>
      <c r="E7" s="29" t="s">
        <v>121</v>
      </c>
      <c r="F7" s="29" t="s">
        <v>208</v>
      </c>
      <c r="M7" s="111"/>
      <c r="N7" s="111"/>
    </row>
    <row r="8" spans="1:14" ht="12" customHeight="1">
      <c r="B8" s="107"/>
      <c r="C8" s="110"/>
      <c r="D8" s="17" t="s">
        <v>1</v>
      </c>
      <c r="E8" s="17" t="s">
        <v>41</v>
      </c>
      <c r="F8" s="17" t="s">
        <v>32</v>
      </c>
      <c r="G8" s="2"/>
      <c r="H8" s="2"/>
      <c r="I8" s="2"/>
      <c r="M8" s="111"/>
      <c r="N8" s="111"/>
    </row>
    <row r="9" spans="1:14" ht="12" customHeight="1">
      <c r="B9" s="22" t="s">
        <v>90</v>
      </c>
      <c r="C9" s="17"/>
      <c r="D9" s="65"/>
      <c r="E9" s="65"/>
      <c r="F9" s="65"/>
      <c r="G9" s="2"/>
      <c r="H9" s="2"/>
      <c r="I9" s="2"/>
      <c r="M9" s="111"/>
      <c r="N9" s="111"/>
    </row>
    <row r="10" spans="1:14">
      <c r="B10" s="23" t="s">
        <v>437</v>
      </c>
      <c r="C10" s="17" t="s">
        <v>436</v>
      </c>
      <c r="D10" s="65"/>
      <c r="E10" s="65"/>
      <c r="F10" s="70"/>
      <c r="G10" s="20" t="s">
        <v>183</v>
      </c>
      <c r="H10" s="20" t="s">
        <v>435</v>
      </c>
      <c r="I10" s="2"/>
      <c r="M10" s="111"/>
      <c r="N10" s="111"/>
    </row>
    <row r="11" spans="1:14">
      <c r="B11" s="23" t="s">
        <v>92</v>
      </c>
      <c r="C11" s="17" t="s">
        <v>2</v>
      </c>
      <c r="D11" s="70"/>
      <c r="E11" s="70"/>
      <c r="F11" s="70"/>
      <c r="G11" s="20" t="s">
        <v>183</v>
      </c>
      <c r="H11" s="20" t="s">
        <v>209</v>
      </c>
      <c r="I11" s="2"/>
      <c r="M11" s="111"/>
      <c r="N11" s="111"/>
    </row>
    <row r="12" spans="1:14">
      <c r="B12" s="23" t="s">
        <v>93</v>
      </c>
      <c r="C12" s="17" t="s">
        <v>3</v>
      </c>
      <c r="D12" s="70"/>
      <c r="E12" s="70"/>
      <c r="F12" s="70"/>
      <c r="G12" s="20" t="s">
        <v>183</v>
      </c>
      <c r="H12" s="20" t="s">
        <v>211</v>
      </c>
      <c r="I12" s="2"/>
      <c r="M12" s="111"/>
      <c r="N12" s="111"/>
    </row>
    <row r="13" spans="1:14">
      <c r="B13" s="23" t="s">
        <v>94</v>
      </c>
      <c r="C13" s="17" t="s">
        <v>4</v>
      </c>
      <c r="D13" s="70"/>
      <c r="E13" s="70"/>
      <c r="F13" s="70"/>
      <c r="G13" s="20" t="s">
        <v>183</v>
      </c>
      <c r="H13" s="20" t="s">
        <v>210</v>
      </c>
      <c r="I13" s="2"/>
      <c r="M13" s="111"/>
      <c r="N13" s="111"/>
    </row>
    <row r="14" spans="1:14">
      <c r="B14" s="30" t="s">
        <v>510</v>
      </c>
      <c r="C14" s="26" t="s">
        <v>433</v>
      </c>
      <c r="D14" s="65"/>
      <c r="E14" s="65"/>
      <c r="F14" s="71"/>
      <c r="G14" s="20" t="s">
        <v>183</v>
      </c>
      <c r="H14" s="20" t="s">
        <v>434</v>
      </c>
      <c r="I14" s="2"/>
      <c r="M14" s="111"/>
      <c r="N14" s="111"/>
    </row>
    <row r="15" spans="1:14" ht="12" customHeight="1">
      <c r="B15" s="22" t="s">
        <v>91</v>
      </c>
      <c r="C15" s="17"/>
      <c r="D15" s="65"/>
      <c r="E15" s="65"/>
      <c r="F15" s="65"/>
      <c r="G15" s="2"/>
      <c r="H15" s="2"/>
      <c r="I15" s="2"/>
      <c r="M15" s="111"/>
      <c r="N15" s="111"/>
    </row>
    <row r="16" spans="1:14">
      <c r="B16" s="23" t="s">
        <v>95</v>
      </c>
      <c r="C16" s="17" t="s">
        <v>5</v>
      </c>
      <c r="D16" s="70"/>
      <c r="E16" s="70"/>
      <c r="F16" s="70"/>
      <c r="G16" s="20" t="s">
        <v>183</v>
      </c>
      <c r="H16" s="20" t="s">
        <v>258</v>
      </c>
      <c r="I16" s="3" t="s">
        <v>218</v>
      </c>
      <c r="M16" s="111"/>
      <c r="N16" s="111"/>
    </row>
    <row r="17" spans="2:14">
      <c r="B17" s="23" t="s">
        <v>116</v>
      </c>
      <c r="C17" s="17" t="s">
        <v>27</v>
      </c>
      <c r="D17" s="70"/>
      <c r="E17" s="70"/>
      <c r="F17" s="70"/>
      <c r="G17" s="20" t="s">
        <v>183</v>
      </c>
      <c r="H17" s="20" t="s">
        <v>259</v>
      </c>
      <c r="I17" s="3" t="s">
        <v>218</v>
      </c>
      <c r="M17" s="111"/>
      <c r="N17" s="111"/>
    </row>
    <row r="18" spans="2:14">
      <c r="B18" s="23" t="s">
        <v>115</v>
      </c>
      <c r="C18" s="17" t="s">
        <v>6</v>
      </c>
      <c r="D18" s="70"/>
      <c r="E18" s="70"/>
      <c r="F18" s="70"/>
      <c r="G18" s="20" t="s">
        <v>183</v>
      </c>
      <c r="H18" s="20" t="s">
        <v>260</v>
      </c>
      <c r="I18" s="3" t="s">
        <v>218</v>
      </c>
      <c r="M18" s="111"/>
      <c r="N18" s="111"/>
    </row>
    <row r="19" spans="2:14">
      <c r="B19" s="23" t="s">
        <v>144</v>
      </c>
      <c r="C19" s="17" t="s">
        <v>7</v>
      </c>
      <c r="D19" s="70"/>
      <c r="E19" s="70"/>
      <c r="F19" s="70"/>
      <c r="G19" s="20" t="s">
        <v>183</v>
      </c>
      <c r="H19" s="20" t="s">
        <v>261</v>
      </c>
      <c r="I19" s="3" t="s">
        <v>218</v>
      </c>
      <c r="M19" s="111"/>
      <c r="N19" s="111"/>
    </row>
    <row r="20" spans="2:14">
      <c r="B20" s="23" t="s">
        <v>145</v>
      </c>
      <c r="C20" s="17" t="s">
        <v>8</v>
      </c>
      <c r="D20" s="70"/>
      <c r="E20" s="70"/>
      <c r="F20" s="70"/>
      <c r="G20" s="20" t="s">
        <v>183</v>
      </c>
      <c r="H20" s="20" t="s">
        <v>483</v>
      </c>
      <c r="I20" s="3" t="s">
        <v>218</v>
      </c>
      <c r="M20" s="111"/>
      <c r="N20" s="111"/>
    </row>
    <row r="21" spans="2:14">
      <c r="B21" s="25" t="s">
        <v>146</v>
      </c>
      <c r="C21" s="17" t="s">
        <v>9</v>
      </c>
      <c r="D21" s="70"/>
      <c r="E21" s="70"/>
      <c r="F21" s="70"/>
      <c r="G21" s="20" t="s">
        <v>183</v>
      </c>
      <c r="H21" s="20" t="s">
        <v>262</v>
      </c>
      <c r="I21" s="3" t="s">
        <v>218</v>
      </c>
      <c r="M21" s="111"/>
      <c r="N21" s="111"/>
    </row>
    <row r="22" spans="2:14">
      <c r="B22" s="112"/>
      <c r="C22" s="113"/>
      <c r="D22" s="16" t="s">
        <v>276</v>
      </c>
      <c r="E22" s="16" t="s">
        <v>277</v>
      </c>
      <c r="F22" s="109"/>
      <c r="G22" s="2"/>
      <c r="H22" s="2"/>
      <c r="I22" s="2"/>
      <c r="M22" s="111"/>
      <c r="N22" s="111"/>
    </row>
    <row r="23" spans="2:14">
      <c r="B23" s="112"/>
      <c r="C23" s="113"/>
      <c r="D23" s="113"/>
      <c r="E23" s="113"/>
      <c r="F23" s="109"/>
      <c r="G23" s="2"/>
      <c r="H23" s="2"/>
      <c r="I23" s="2"/>
      <c r="M23" s="111"/>
      <c r="N23" s="111"/>
    </row>
    <row r="24" spans="2:14">
      <c r="B24" s="112"/>
      <c r="C24" s="113"/>
      <c r="D24" s="113"/>
      <c r="E24" s="113"/>
      <c r="F24" s="109"/>
      <c r="G24" s="2"/>
      <c r="H24" s="2"/>
      <c r="I24" s="2"/>
      <c r="M24" s="111"/>
      <c r="N24" s="111"/>
    </row>
    <row r="25" spans="2:14">
      <c r="B25" s="107"/>
      <c r="C25" s="114"/>
      <c r="G25" s="2"/>
      <c r="H25" s="2"/>
      <c r="I25" s="2"/>
    </row>
    <row r="26" spans="2:14">
      <c r="B26" s="107"/>
      <c r="C26" s="114"/>
      <c r="G26" s="2"/>
      <c r="H26" s="2"/>
      <c r="I26" s="2"/>
    </row>
    <row r="27" spans="2:14">
      <c r="G27" s="2"/>
      <c r="H27" s="2"/>
      <c r="I27" s="2"/>
    </row>
    <row r="28" spans="2:14">
      <c r="G28" s="2"/>
      <c r="H28" s="2"/>
      <c r="I28" s="2"/>
    </row>
    <row r="30" spans="2:14">
      <c r="B30" s="138"/>
    </row>
  </sheetData>
  <mergeCells count="1">
    <mergeCell ref="C5:D5"/>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K38"/>
  <sheetViews>
    <sheetView showGridLines="0" zoomScale="80" zoomScaleNormal="80" zoomScaleSheetLayoutView="100" workbookViewId="0"/>
  </sheetViews>
  <sheetFormatPr baseColWidth="10" defaultColWidth="11.42578125" defaultRowHeight="15"/>
  <cols>
    <col min="1" max="1" width="20.5703125" style="120" customWidth="1"/>
    <col min="2" max="2" width="44.42578125" style="115" bestFit="1" customWidth="1"/>
    <col min="3" max="3" width="9.5703125" style="116" customWidth="1"/>
    <col min="4" max="4" width="10.5703125" style="116" customWidth="1"/>
    <col min="5" max="5" width="12.42578125" style="117" customWidth="1"/>
    <col min="6" max="6" width="11.42578125" style="116"/>
    <col min="7" max="7" width="16.5703125" style="116" bestFit="1" customWidth="1"/>
    <col min="8" max="8" width="38.5703125" style="116" customWidth="1"/>
    <col min="9" max="9" width="20" style="116" customWidth="1"/>
    <col min="10" max="10" width="15.42578125" style="116" bestFit="1" customWidth="1"/>
    <col min="11" max="11" width="25.42578125" style="116" bestFit="1" customWidth="1"/>
    <col min="12" max="16384" width="11.42578125" style="116"/>
  </cols>
  <sheetData>
    <row r="1" spans="1:11">
      <c r="A1" s="39" t="s">
        <v>167</v>
      </c>
    </row>
    <row r="2" spans="1:11">
      <c r="A2" s="28" t="s">
        <v>294</v>
      </c>
      <c r="B2" s="118"/>
      <c r="C2" s="118"/>
      <c r="E2" s="116"/>
    </row>
    <row r="3" spans="1:11">
      <c r="A3" s="74"/>
      <c r="B3" s="119"/>
      <c r="C3" s="118"/>
      <c r="E3" s="116"/>
    </row>
    <row r="4" spans="1:11">
      <c r="A4" s="39" t="s">
        <v>291</v>
      </c>
      <c r="B4" s="119"/>
      <c r="C4" s="118"/>
      <c r="E4" s="116"/>
    </row>
    <row r="5" spans="1:11">
      <c r="A5" s="74"/>
      <c r="B5" s="116"/>
      <c r="D5" s="117"/>
      <c r="E5" s="116"/>
    </row>
    <row r="6" spans="1:11">
      <c r="A6" s="28" t="s">
        <v>294</v>
      </c>
      <c r="B6" s="116"/>
      <c r="D6" s="117"/>
      <c r="E6" s="116"/>
    </row>
    <row r="7" spans="1:11">
      <c r="B7" s="116"/>
      <c r="D7" s="117"/>
      <c r="E7" s="116"/>
    </row>
    <row r="8" spans="1:11">
      <c r="B8" s="116"/>
      <c r="D8" s="117"/>
      <c r="E8" s="116"/>
    </row>
    <row r="9" spans="1:11">
      <c r="B9" s="121"/>
      <c r="C9" s="122"/>
      <c r="D9" s="275"/>
      <c r="E9" s="276"/>
    </row>
    <row r="10" spans="1:11">
      <c r="B10" s="121"/>
      <c r="C10" s="122"/>
      <c r="D10" s="29" t="s">
        <v>120</v>
      </c>
      <c r="E10" s="29" t="s">
        <v>121</v>
      </c>
      <c r="F10" s="29" t="s">
        <v>208</v>
      </c>
      <c r="G10" s="83"/>
      <c r="H10" s="83"/>
      <c r="I10" s="83"/>
      <c r="J10" s="83"/>
      <c r="K10" s="83"/>
    </row>
    <row r="11" spans="1:11">
      <c r="B11" s="123"/>
      <c r="C11" s="124"/>
      <c r="D11" s="17" t="s">
        <v>1</v>
      </c>
      <c r="E11" s="17" t="s">
        <v>41</v>
      </c>
      <c r="F11" s="17" t="s">
        <v>32</v>
      </c>
      <c r="G11" s="83"/>
      <c r="H11" s="83"/>
      <c r="I11" s="83"/>
      <c r="J11" s="83"/>
      <c r="K11" s="83"/>
    </row>
    <row r="12" spans="1:11">
      <c r="B12" s="22" t="s">
        <v>742</v>
      </c>
      <c r="C12" s="17"/>
      <c r="D12" s="65"/>
      <c r="E12" s="65"/>
      <c r="F12" s="65"/>
      <c r="G12" s="83"/>
      <c r="H12" s="83"/>
      <c r="I12" s="83"/>
      <c r="J12" s="83"/>
      <c r="K12" s="83"/>
    </row>
    <row r="13" spans="1:11">
      <c r="B13" s="23" t="s">
        <v>129</v>
      </c>
      <c r="C13" s="17" t="s">
        <v>2</v>
      </c>
      <c r="D13" s="70"/>
      <c r="E13" s="70"/>
      <c r="F13" s="70"/>
      <c r="G13" s="5" t="s">
        <v>197</v>
      </c>
      <c r="H13" s="5" t="s">
        <v>264</v>
      </c>
      <c r="I13" s="83"/>
      <c r="J13" s="3" t="s">
        <v>218</v>
      </c>
      <c r="K13" s="83"/>
    </row>
    <row r="14" spans="1:11">
      <c r="B14" s="25" t="s">
        <v>96</v>
      </c>
      <c r="C14" s="17" t="s">
        <v>3</v>
      </c>
      <c r="D14" s="70"/>
      <c r="E14" s="70"/>
      <c r="F14" s="70"/>
      <c r="G14" s="5" t="s">
        <v>197</v>
      </c>
      <c r="H14" s="5" t="s">
        <v>264</v>
      </c>
      <c r="I14" s="5" t="s">
        <v>265</v>
      </c>
      <c r="J14" s="3" t="s">
        <v>218</v>
      </c>
      <c r="K14" s="83"/>
    </row>
    <row r="15" spans="1:11">
      <c r="B15" s="25" t="s">
        <v>97</v>
      </c>
      <c r="C15" s="17" t="s">
        <v>4</v>
      </c>
      <c r="D15" s="70"/>
      <c r="E15" s="70"/>
      <c r="F15" s="70"/>
      <c r="G15" s="5" t="s">
        <v>197</v>
      </c>
      <c r="H15" s="5" t="s">
        <v>264</v>
      </c>
      <c r="I15" s="5" t="s">
        <v>266</v>
      </c>
      <c r="J15" s="3" t="s">
        <v>218</v>
      </c>
      <c r="K15" s="83"/>
    </row>
    <row r="16" spans="1:11">
      <c r="B16" s="23" t="s">
        <v>130</v>
      </c>
      <c r="C16" s="17" t="s">
        <v>5</v>
      </c>
      <c r="D16" s="70"/>
      <c r="E16" s="70"/>
      <c r="F16" s="70"/>
      <c r="G16" s="5" t="s">
        <v>197</v>
      </c>
      <c r="H16" s="5" t="s">
        <v>264</v>
      </c>
      <c r="I16" s="6" t="s">
        <v>204</v>
      </c>
      <c r="J16" s="3" t="s">
        <v>218</v>
      </c>
      <c r="K16" s="83"/>
    </row>
    <row r="17" spans="2:11">
      <c r="B17" s="22" t="s">
        <v>131</v>
      </c>
      <c r="C17" s="17" t="s">
        <v>27</v>
      </c>
      <c r="D17" s="70"/>
      <c r="E17" s="70"/>
      <c r="F17" s="70"/>
      <c r="G17" s="5" t="s">
        <v>197</v>
      </c>
      <c r="H17" s="5" t="s">
        <v>264</v>
      </c>
      <c r="I17" s="6" t="s">
        <v>263</v>
      </c>
      <c r="J17" s="3" t="s">
        <v>218</v>
      </c>
      <c r="K17" s="83"/>
    </row>
    <row r="18" spans="2:11">
      <c r="B18" s="22" t="s">
        <v>98</v>
      </c>
      <c r="C18" s="17"/>
      <c r="D18" s="65"/>
      <c r="E18" s="65"/>
      <c r="F18" s="65"/>
      <c r="G18" s="83"/>
      <c r="H18" s="83"/>
      <c r="I18" s="83"/>
      <c r="J18" s="83"/>
      <c r="K18" s="83"/>
    </row>
    <row r="19" spans="2:11">
      <c r="B19" s="23" t="s">
        <v>132</v>
      </c>
      <c r="C19" s="17" t="s">
        <v>6</v>
      </c>
      <c r="D19" s="70"/>
      <c r="E19" s="70"/>
      <c r="F19" s="70"/>
      <c r="G19" s="5" t="s">
        <v>197</v>
      </c>
      <c r="H19" s="5" t="s">
        <v>274</v>
      </c>
      <c r="I19" s="83"/>
      <c r="J19" s="3" t="s">
        <v>218</v>
      </c>
      <c r="K19" s="83"/>
    </row>
    <row r="20" spans="2:11">
      <c r="B20" s="25" t="s">
        <v>297</v>
      </c>
      <c r="C20" s="17" t="s">
        <v>7</v>
      </c>
      <c r="D20" s="70"/>
      <c r="E20" s="70"/>
      <c r="F20" s="70"/>
      <c r="G20" s="5" t="s">
        <v>197</v>
      </c>
      <c r="H20" s="5" t="s">
        <v>274</v>
      </c>
      <c r="I20" s="83"/>
      <c r="J20" s="3" t="s">
        <v>218</v>
      </c>
      <c r="K20" s="3" t="s">
        <v>207</v>
      </c>
    </row>
    <row r="21" spans="2:11">
      <c r="B21" s="25" t="s">
        <v>298</v>
      </c>
      <c r="C21" s="17" t="s">
        <v>8</v>
      </c>
      <c r="D21" s="70"/>
      <c r="E21" s="70"/>
      <c r="F21" s="70"/>
      <c r="G21" s="5" t="s">
        <v>197</v>
      </c>
      <c r="H21" s="5" t="s">
        <v>274</v>
      </c>
      <c r="I21" s="83"/>
      <c r="J21" s="3" t="s">
        <v>218</v>
      </c>
      <c r="K21" s="3" t="s">
        <v>279</v>
      </c>
    </row>
    <row r="22" spans="2:11">
      <c r="B22" s="23" t="s">
        <v>299</v>
      </c>
      <c r="C22" s="17" t="s">
        <v>9</v>
      </c>
      <c r="D22" s="70"/>
      <c r="E22" s="70"/>
      <c r="F22" s="70"/>
      <c r="G22" s="5" t="s">
        <v>197</v>
      </c>
      <c r="H22" s="5" t="s">
        <v>274</v>
      </c>
      <c r="I22" s="6" t="s">
        <v>204</v>
      </c>
      <c r="J22" s="3" t="s">
        <v>218</v>
      </c>
      <c r="K22" s="83"/>
    </row>
    <row r="23" spans="2:11">
      <c r="B23" s="22" t="s">
        <v>133</v>
      </c>
      <c r="C23" s="17" t="s">
        <v>10</v>
      </c>
      <c r="D23" s="70"/>
      <c r="E23" s="70"/>
      <c r="F23" s="70"/>
      <c r="G23" s="5" t="s">
        <v>197</v>
      </c>
      <c r="H23" s="5" t="s">
        <v>274</v>
      </c>
      <c r="I23" s="6" t="s">
        <v>263</v>
      </c>
      <c r="J23" s="3" t="s">
        <v>218</v>
      </c>
      <c r="K23" s="83"/>
    </row>
    <row r="24" spans="2:11">
      <c r="B24" s="22" t="s">
        <v>99</v>
      </c>
      <c r="C24" s="17"/>
      <c r="D24" s="65"/>
      <c r="E24" s="65"/>
      <c r="F24" s="65"/>
      <c r="G24" s="83"/>
      <c r="H24" s="83"/>
      <c r="I24" s="83"/>
      <c r="J24" s="83"/>
      <c r="K24" s="83"/>
    </row>
    <row r="25" spans="2:11">
      <c r="B25" s="23" t="s">
        <v>107</v>
      </c>
      <c r="C25" s="17" t="s">
        <v>11</v>
      </c>
      <c r="D25" s="70"/>
      <c r="E25" s="70"/>
      <c r="F25" s="70"/>
      <c r="G25" s="5" t="s">
        <v>197</v>
      </c>
      <c r="H25" s="5" t="s">
        <v>269</v>
      </c>
      <c r="I25" s="5" t="s">
        <v>267</v>
      </c>
      <c r="J25" s="3" t="s">
        <v>218</v>
      </c>
      <c r="K25" s="83"/>
    </row>
    <row r="26" spans="2:11">
      <c r="B26" s="23" t="s">
        <v>108</v>
      </c>
      <c r="C26" s="17" t="s">
        <v>12</v>
      </c>
      <c r="D26" s="70"/>
      <c r="E26" s="70"/>
      <c r="F26" s="70"/>
      <c r="G26" s="5" t="s">
        <v>197</v>
      </c>
      <c r="H26" s="5" t="s">
        <v>269</v>
      </c>
      <c r="I26" s="5" t="s">
        <v>268</v>
      </c>
      <c r="J26" s="3" t="s">
        <v>218</v>
      </c>
      <c r="K26" s="83"/>
    </row>
    <row r="27" spans="2:11">
      <c r="B27" s="120"/>
      <c r="D27" s="16" t="s">
        <v>276</v>
      </c>
      <c r="E27" s="16" t="s">
        <v>277</v>
      </c>
      <c r="G27" s="83"/>
      <c r="H27" s="83"/>
      <c r="I27" s="83"/>
      <c r="J27" s="83"/>
      <c r="K27" s="83"/>
    </row>
    <row r="28" spans="2:11">
      <c r="B28" s="120"/>
      <c r="D28" s="3" t="s">
        <v>217</v>
      </c>
      <c r="E28" s="3" t="s">
        <v>217</v>
      </c>
      <c r="F28" s="3" t="s">
        <v>217</v>
      </c>
      <c r="G28" s="83"/>
      <c r="H28" s="83"/>
      <c r="I28" s="83"/>
      <c r="J28" s="83"/>
      <c r="K28" s="83"/>
    </row>
    <row r="29" spans="2:11">
      <c r="B29" s="120"/>
      <c r="D29" s="133"/>
      <c r="E29" s="83"/>
      <c r="G29" s="83"/>
      <c r="H29" s="83"/>
      <c r="I29" s="83"/>
      <c r="J29" s="83"/>
      <c r="K29" s="83"/>
    </row>
    <row r="30" spans="2:11">
      <c r="B30" s="120"/>
      <c r="D30" s="133"/>
      <c r="E30" s="83"/>
    </row>
    <row r="32" spans="2:11">
      <c r="C32" s="120"/>
      <c r="D32" s="125"/>
      <c r="E32" s="115"/>
      <c r="G32" s="117"/>
    </row>
    <row r="33" spans="3:7">
      <c r="C33" s="120"/>
      <c r="D33" s="125"/>
      <c r="E33" s="115"/>
      <c r="G33" s="117"/>
    </row>
    <row r="34" spans="3:7">
      <c r="C34" s="120"/>
      <c r="D34" s="125"/>
      <c r="E34" s="115"/>
      <c r="G34" s="117"/>
    </row>
    <row r="35" spans="3:7">
      <c r="C35" s="120"/>
      <c r="D35" s="125"/>
      <c r="E35" s="115"/>
      <c r="G35" s="117"/>
    </row>
    <row r="36" spans="3:7">
      <c r="C36" s="120"/>
      <c r="D36" s="125"/>
      <c r="E36" s="115"/>
      <c r="G36" s="117"/>
    </row>
    <row r="37" spans="3:7">
      <c r="C37" s="120"/>
      <c r="D37" s="125"/>
      <c r="E37" s="115"/>
      <c r="G37" s="117"/>
    </row>
    <row r="38" spans="3:7">
      <c r="C38" s="120"/>
      <c r="D38" s="125"/>
      <c r="E38" s="115"/>
      <c r="G38" s="117"/>
    </row>
  </sheetData>
  <mergeCells count="1">
    <mergeCell ref="D9:E9"/>
  </mergeCells>
  <pageMargins left="0.70866141732283472" right="0.70866141732283472" top="0.74803149606299213" bottom="0.74803149606299213" header="0.31496062992125984" footer="0.31496062992125984"/>
  <pageSetup paperSize="9" scale="9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AE30"/>
  <sheetViews>
    <sheetView showGridLines="0" zoomScale="80" zoomScaleNormal="80" workbookViewId="0"/>
  </sheetViews>
  <sheetFormatPr baseColWidth="10" defaultColWidth="9.42578125" defaultRowHeight="15"/>
  <cols>
    <col min="1" max="1" width="12.42578125" style="34" customWidth="1"/>
    <col min="2" max="2" width="66.42578125" style="34" bestFit="1" customWidth="1"/>
    <col min="3" max="3" width="13.42578125" style="34" customWidth="1"/>
    <col min="4" max="4" width="7.5703125" style="34" customWidth="1"/>
    <col min="5" max="7" width="9.42578125" style="34" customWidth="1"/>
    <col min="8" max="8" width="10.42578125" style="34" customWidth="1"/>
    <col min="9" max="9" width="28.5703125" style="34" customWidth="1"/>
    <col min="10" max="11" width="9.42578125" style="34" customWidth="1"/>
    <col min="12" max="12" width="25" style="34" customWidth="1"/>
    <col min="13" max="13" width="25.42578125" style="34" customWidth="1"/>
    <col min="14" max="14" width="9.42578125" style="34" customWidth="1"/>
    <col min="15" max="15" width="16.5703125" style="34" customWidth="1"/>
    <col min="16" max="18" width="9.42578125" style="34" customWidth="1"/>
    <col min="19" max="19" width="10.42578125" style="34" customWidth="1"/>
    <col min="20" max="20" width="28.5703125" style="34" customWidth="1"/>
    <col min="21" max="21" width="9.42578125" style="34" customWidth="1"/>
    <col min="22" max="22" width="43.5703125" style="34" customWidth="1"/>
    <col min="23" max="23" width="25" style="34" customWidth="1"/>
    <col min="24" max="24" width="25.42578125" style="34" customWidth="1"/>
    <col min="25" max="25" width="9.42578125" style="34" customWidth="1"/>
    <col min="26" max="26" width="16.5703125" style="34" customWidth="1"/>
    <col min="27" max="27" width="18.42578125" style="34" customWidth="1"/>
    <col min="28" max="16384" width="9.42578125" style="34"/>
  </cols>
  <sheetData>
    <row r="1" spans="1:27">
      <c r="A1" s="39" t="s">
        <v>496</v>
      </c>
    </row>
    <row r="2" spans="1:27" ht="12" customHeight="1">
      <c r="A2" s="28" t="s">
        <v>494</v>
      </c>
    </row>
    <row r="3" spans="1:27" ht="12" customHeight="1">
      <c r="A3" s="28"/>
    </row>
    <row r="4" spans="1:27" ht="12" customHeight="1">
      <c r="A4" s="39" t="s">
        <v>497</v>
      </c>
      <c r="J4" s="39"/>
      <c r="U4" s="39"/>
    </row>
    <row r="5" spans="1:27" ht="12" customHeight="1"/>
    <row r="6" spans="1:27" ht="12" customHeight="1">
      <c r="A6" s="28" t="s">
        <v>494</v>
      </c>
    </row>
    <row r="8" spans="1:27" s="127" customFormat="1">
      <c r="A8" s="1" t="s">
        <v>110</v>
      </c>
      <c r="B8" s="36"/>
      <c r="C8" s="36"/>
      <c r="D8" s="36"/>
      <c r="E8" s="126"/>
      <c r="F8" s="126"/>
      <c r="P8" s="126"/>
      <c r="Q8" s="126"/>
    </row>
    <row r="9" spans="1:27" s="127" customFormat="1">
      <c r="A9" s="1" t="s">
        <v>421</v>
      </c>
      <c r="B9" s="136" t="s">
        <v>513</v>
      </c>
      <c r="C9" s="37" t="s">
        <v>512</v>
      </c>
      <c r="D9" s="129" t="s">
        <v>422</v>
      </c>
      <c r="E9" s="126"/>
      <c r="F9" s="126"/>
      <c r="P9" s="126"/>
      <c r="Q9" s="126"/>
    </row>
    <row r="10" spans="1:27" s="127" customFormat="1">
      <c r="A10" s="34"/>
      <c r="B10" s="126"/>
      <c r="C10" s="38"/>
      <c r="D10" s="130"/>
      <c r="E10" s="126"/>
      <c r="F10" s="126"/>
      <c r="P10" s="126"/>
      <c r="Q10" s="126"/>
    </row>
    <row r="11" spans="1:27" s="68" customFormat="1"/>
    <row r="12" spans="1:27" s="68" customFormat="1" ht="14.85" customHeight="1">
      <c r="D12" s="277" t="s">
        <v>208</v>
      </c>
      <c r="E12" s="278"/>
      <c r="F12" s="278"/>
      <c r="G12" s="278"/>
      <c r="H12" s="278"/>
      <c r="I12" s="278"/>
      <c r="J12" s="278"/>
      <c r="K12" s="278"/>
      <c r="L12" s="278"/>
      <c r="M12" s="278"/>
      <c r="N12" s="278"/>
      <c r="O12" s="278"/>
      <c r="P12" s="278"/>
      <c r="Q12" s="278"/>
      <c r="R12" s="278"/>
      <c r="S12" s="278"/>
      <c r="T12" s="278"/>
      <c r="U12" s="278"/>
      <c r="V12" s="278"/>
      <c r="W12" s="278"/>
      <c r="X12" s="278"/>
      <c r="Y12" s="278"/>
      <c r="Z12" s="278"/>
      <c r="AA12" s="279"/>
    </row>
    <row r="13" spans="1:27" s="68" customFormat="1" ht="43.35" customHeight="1">
      <c r="D13" s="280"/>
      <c r="E13" s="277" t="s">
        <v>487</v>
      </c>
      <c r="F13" s="278"/>
      <c r="G13" s="278"/>
      <c r="H13" s="278"/>
      <c r="I13" s="278"/>
      <c r="J13" s="278"/>
      <c r="K13" s="278"/>
      <c r="L13" s="278"/>
      <c r="M13" s="278"/>
      <c r="N13" s="278"/>
      <c r="O13" s="279"/>
      <c r="P13" s="277" t="s">
        <v>488</v>
      </c>
      <c r="Q13" s="278"/>
      <c r="R13" s="278"/>
      <c r="S13" s="278"/>
      <c r="T13" s="278"/>
      <c r="U13" s="278"/>
      <c r="V13" s="278"/>
      <c r="W13" s="278"/>
      <c r="X13" s="278"/>
      <c r="Y13" s="278"/>
      <c r="Z13" s="279"/>
      <c r="AA13" s="282" t="s">
        <v>469</v>
      </c>
    </row>
    <row r="14" spans="1:27" s="68" customFormat="1">
      <c r="D14" s="280"/>
      <c r="E14" s="280"/>
      <c r="F14" s="283" t="s">
        <v>623</v>
      </c>
      <c r="G14" s="282" t="s">
        <v>306</v>
      </c>
      <c r="H14" s="283"/>
      <c r="I14" s="283"/>
      <c r="J14" s="283"/>
      <c r="K14" s="283"/>
      <c r="L14" s="283"/>
      <c r="M14" s="283"/>
      <c r="N14" s="283"/>
      <c r="O14" s="283"/>
      <c r="P14" s="280"/>
      <c r="Q14" s="283" t="s">
        <v>623</v>
      </c>
      <c r="R14" s="282" t="s">
        <v>306</v>
      </c>
      <c r="S14" s="283"/>
      <c r="T14" s="283"/>
      <c r="U14" s="283"/>
      <c r="V14" s="283"/>
      <c r="W14" s="283"/>
      <c r="X14" s="283"/>
      <c r="Y14" s="283"/>
      <c r="Z14" s="283"/>
      <c r="AA14" s="280"/>
    </row>
    <row r="15" spans="1:27" s="68" customFormat="1">
      <c r="B15" s="33"/>
      <c r="C15" s="33"/>
      <c r="D15" s="280"/>
      <c r="E15" s="280"/>
      <c r="F15" s="283"/>
      <c r="G15" s="281"/>
      <c r="H15" s="283" t="s">
        <v>467</v>
      </c>
      <c r="I15" s="282" t="s">
        <v>307</v>
      </c>
      <c r="J15" s="283"/>
      <c r="K15" s="283"/>
      <c r="L15" s="283"/>
      <c r="M15" s="283"/>
      <c r="N15" s="283"/>
      <c r="O15" s="283"/>
      <c r="P15" s="280"/>
      <c r="Q15" s="283"/>
      <c r="R15" s="281"/>
      <c r="S15" s="283" t="s">
        <v>467</v>
      </c>
      <c r="T15" s="282" t="s">
        <v>307</v>
      </c>
      <c r="U15" s="283"/>
      <c r="V15" s="283"/>
      <c r="W15" s="283"/>
      <c r="X15" s="283"/>
      <c r="Y15" s="283"/>
      <c r="Z15" s="283"/>
      <c r="AA15" s="280"/>
    </row>
    <row r="16" spans="1:27" s="68" customFormat="1" ht="79.349999999999994" customHeight="1">
      <c r="B16" s="33"/>
      <c r="C16" s="33"/>
      <c r="D16" s="281"/>
      <c r="E16" s="281"/>
      <c r="F16" s="283"/>
      <c r="G16" s="283"/>
      <c r="H16" s="283"/>
      <c r="I16" s="134"/>
      <c r="J16" s="135" t="s">
        <v>308</v>
      </c>
      <c r="K16" s="135" t="s">
        <v>468</v>
      </c>
      <c r="L16" s="135" t="s">
        <v>309</v>
      </c>
      <c r="M16" s="135" t="s">
        <v>310</v>
      </c>
      <c r="N16" s="135" t="s">
        <v>311</v>
      </c>
      <c r="O16" s="135" t="s">
        <v>312</v>
      </c>
      <c r="P16" s="281"/>
      <c r="Q16" s="283"/>
      <c r="R16" s="283"/>
      <c r="S16" s="283"/>
      <c r="T16" s="134"/>
      <c r="U16" s="135" t="s">
        <v>308</v>
      </c>
      <c r="V16" s="135" t="s">
        <v>468</v>
      </c>
      <c r="W16" s="135" t="s">
        <v>309</v>
      </c>
      <c r="X16" s="135" t="s">
        <v>310</v>
      </c>
      <c r="Y16" s="135" t="s">
        <v>311</v>
      </c>
      <c r="Z16" s="135" t="s">
        <v>312</v>
      </c>
      <c r="AA16" s="281"/>
    </row>
    <row r="17" spans="2:31" s="68" customFormat="1">
      <c r="B17" s="33"/>
      <c r="C17" s="33"/>
      <c r="D17" s="162" t="s">
        <v>313</v>
      </c>
      <c r="E17" s="162" t="s">
        <v>314</v>
      </c>
      <c r="F17" s="162" t="s">
        <v>315</v>
      </c>
      <c r="G17" s="162" t="s">
        <v>316</v>
      </c>
      <c r="H17" s="162" t="s">
        <v>317</v>
      </c>
      <c r="I17" s="162" t="s">
        <v>318</v>
      </c>
      <c r="J17" s="162" t="s">
        <v>319</v>
      </c>
      <c r="K17" s="162" t="s">
        <v>320</v>
      </c>
      <c r="L17" s="162" t="s">
        <v>321</v>
      </c>
      <c r="M17" s="162" t="s">
        <v>322</v>
      </c>
      <c r="N17" s="162" t="s">
        <v>323</v>
      </c>
      <c r="O17" s="162" t="s">
        <v>324</v>
      </c>
      <c r="P17" s="162" t="s">
        <v>325</v>
      </c>
      <c r="Q17" s="162" t="s">
        <v>369</v>
      </c>
      <c r="R17" s="162" t="s">
        <v>370</v>
      </c>
      <c r="S17" s="162" t="s">
        <v>371</v>
      </c>
      <c r="T17" s="162" t="s">
        <v>372</v>
      </c>
      <c r="U17" s="162" t="s">
        <v>373</v>
      </c>
      <c r="V17" s="162" t="s">
        <v>374</v>
      </c>
      <c r="W17" s="162" t="s">
        <v>375</v>
      </c>
      <c r="X17" s="162" t="s">
        <v>376</v>
      </c>
      <c r="Y17" s="162" t="s">
        <v>377</v>
      </c>
      <c r="Z17" s="162" t="s">
        <v>378</v>
      </c>
      <c r="AA17" s="162" t="s">
        <v>379</v>
      </c>
    </row>
    <row r="18" spans="2:31" s="68" customFormat="1">
      <c r="B18" s="162" t="s">
        <v>305</v>
      </c>
      <c r="C18" s="162" t="s">
        <v>327</v>
      </c>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4" t="s">
        <v>197</v>
      </c>
      <c r="AC18" s="4" t="s">
        <v>200</v>
      </c>
      <c r="AD18" s="4"/>
    </row>
    <row r="19" spans="2:31" s="68" customFormat="1">
      <c r="B19" s="49" t="s">
        <v>326</v>
      </c>
      <c r="C19" s="162" t="s">
        <v>343</v>
      </c>
      <c r="D19" s="57"/>
      <c r="E19" s="57"/>
      <c r="F19" s="163"/>
      <c r="G19" s="163"/>
      <c r="H19" s="163"/>
      <c r="I19" s="163"/>
      <c r="J19" s="163"/>
      <c r="K19" s="57"/>
      <c r="L19" s="57"/>
      <c r="M19" s="57"/>
      <c r="N19" s="57"/>
      <c r="O19" s="163"/>
      <c r="P19" s="57"/>
      <c r="Q19" s="163"/>
      <c r="R19" s="163"/>
      <c r="S19" s="163"/>
      <c r="T19" s="163"/>
      <c r="U19" s="163"/>
      <c r="V19" s="57"/>
      <c r="W19" s="57"/>
      <c r="X19" s="57"/>
      <c r="Y19" s="57"/>
      <c r="Z19" s="163"/>
      <c r="AA19" s="57"/>
      <c r="AB19" s="4" t="s">
        <v>197</v>
      </c>
      <c r="AC19" s="4" t="s">
        <v>200</v>
      </c>
      <c r="AD19" s="4" t="s">
        <v>417</v>
      </c>
    </row>
    <row r="20" spans="2:31" s="68" customFormat="1">
      <c r="B20" s="56" t="s">
        <v>503</v>
      </c>
      <c r="C20" s="162" t="s">
        <v>344</v>
      </c>
      <c r="D20" s="57"/>
      <c r="E20" s="57"/>
      <c r="F20" s="57"/>
      <c r="G20" s="163"/>
      <c r="H20" s="57"/>
      <c r="I20" s="163"/>
      <c r="J20" s="57"/>
      <c r="K20" s="57"/>
      <c r="L20" s="57"/>
      <c r="M20" s="57"/>
      <c r="N20" s="57"/>
      <c r="O20" s="163"/>
      <c r="P20" s="57"/>
      <c r="Q20" s="57"/>
      <c r="R20" s="163"/>
      <c r="S20" s="57"/>
      <c r="T20" s="163"/>
      <c r="U20" s="57"/>
      <c r="V20" s="57"/>
      <c r="W20" s="57"/>
      <c r="X20" s="57"/>
      <c r="Y20" s="57"/>
      <c r="Z20" s="163"/>
      <c r="AA20" s="57"/>
      <c r="AB20" s="4" t="s">
        <v>197</v>
      </c>
      <c r="AC20" s="4" t="s">
        <v>200</v>
      </c>
      <c r="AD20" s="4" t="s">
        <v>417</v>
      </c>
      <c r="AE20" s="46" t="s">
        <v>427</v>
      </c>
    </row>
    <row r="21" spans="2:31" s="68" customFormat="1">
      <c r="B21" s="30" t="s">
        <v>509</v>
      </c>
      <c r="C21" s="162" t="s">
        <v>345</v>
      </c>
      <c r="D21" s="57"/>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4" t="s">
        <v>197</v>
      </c>
      <c r="AC21" s="4" t="s">
        <v>200</v>
      </c>
      <c r="AD21" s="4" t="s">
        <v>203</v>
      </c>
    </row>
    <row r="22" spans="2:31" s="68" customFormat="1">
      <c r="F22" s="68" t="s">
        <v>408</v>
      </c>
      <c r="G22" s="68" t="s">
        <v>409</v>
      </c>
      <c r="H22" s="68" t="s">
        <v>405</v>
      </c>
      <c r="I22" s="68" t="s">
        <v>410</v>
      </c>
      <c r="J22" s="68" t="s">
        <v>402</v>
      </c>
      <c r="K22" s="68" t="s">
        <v>407</v>
      </c>
      <c r="L22" s="68" t="s">
        <v>403</v>
      </c>
      <c r="M22" s="68" t="s">
        <v>404</v>
      </c>
      <c r="N22" s="68" t="s">
        <v>300</v>
      </c>
      <c r="O22" s="68" t="s">
        <v>406</v>
      </c>
      <c r="Q22" s="68" t="s">
        <v>408</v>
      </c>
      <c r="R22" s="68" t="s">
        <v>409</v>
      </c>
      <c r="S22" s="68" t="s">
        <v>405</v>
      </c>
      <c r="T22" s="68" t="s">
        <v>410</v>
      </c>
      <c r="U22" s="68" t="s">
        <v>402</v>
      </c>
      <c r="V22" s="68" t="s">
        <v>407</v>
      </c>
      <c r="W22" s="68" t="s">
        <v>403</v>
      </c>
      <c r="X22" s="68" t="s">
        <v>404</v>
      </c>
      <c r="Y22" s="68" t="s">
        <v>300</v>
      </c>
      <c r="Z22" s="68" t="s">
        <v>406</v>
      </c>
    </row>
    <row r="23" spans="2:31" s="68" customFormat="1">
      <c r="E23" s="68" t="s">
        <v>567</v>
      </c>
      <c r="F23" s="68" t="s">
        <v>567</v>
      </c>
      <c r="G23" s="68" t="s">
        <v>567</v>
      </c>
      <c r="H23" s="68" t="s">
        <v>567</v>
      </c>
      <c r="I23" s="68" t="s">
        <v>567</v>
      </c>
      <c r="J23" s="68" t="s">
        <v>567</v>
      </c>
      <c r="K23" s="68" t="s">
        <v>567</v>
      </c>
      <c r="L23" s="68" t="s">
        <v>567</v>
      </c>
      <c r="M23" s="68" t="s">
        <v>567</v>
      </c>
      <c r="N23" s="68" t="s">
        <v>567</v>
      </c>
      <c r="O23" s="68" t="s">
        <v>567</v>
      </c>
      <c r="P23" s="68" t="s">
        <v>568</v>
      </c>
      <c r="Q23" s="68" t="s">
        <v>568</v>
      </c>
      <c r="R23" s="68" t="s">
        <v>568</v>
      </c>
      <c r="S23" s="68" t="s">
        <v>568</v>
      </c>
      <c r="T23" s="68" t="s">
        <v>568</v>
      </c>
      <c r="U23" s="68" t="s">
        <v>568</v>
      </c>
      <c r="V23" s="68" t="s">
        <v>568</v>
      </c>
      <c r="W23" s="68" t="s">
        <v>568</v>
      </c>
      <c r="X23" s="68" t="s">
        <v>568</v>
      </c>
      <c r="Y23" s="68" t="s">
        <v>568</v>
      </c>
      <c r="Z23" s="68" t="s">
        <v>568</v>
      </c>
      <c r="AA23" s="68" t="s">
        <v>569</v>
      </c>
    </row>
    <row r="24" spans="2:31" s="68" customFormat="1"/>
    <row r="25" spans="2:31" s="68" customFormat="1"/>
    <row r="26" spans="2:31" s="68" customFormat="1"/>
    <row r="27" spans="2:31" s="68" customFormat="1"/>
    <row r="28" spans="2:31" s="68" customFormat="1"/>
    <row r="29" spans="2:31" s="68" customFormat="1"/>
    <row r="30" spans="2:31" s="68" customFormat="1"/>
  </sheetData>
  <mergeCells count="17">
    <mergeCell ref="T15:Z15"/>
    <mergeCell ref="D12:AA12"/>
    <mergeCell ref="D13:D16"/>
    <mergeCell ref="E13:O13"/>
    <mergeCell ref="P13:Z13"/>
    <mergeCell ref="AA13:AA16"/>
    <mergeCell ref="E14:E16"/>
    <mergeCell ref="F14:F16"/>
    <mergeCell ref="G14:O14"/>
    <mergeCell ref="P14:P16"/>
    <mergeCell ref="Q14:Q16"/>
    <mergeCell ref="R14:Z14"/>
    <mergeCell ref="G15:G16"/>
    <mergeCell ref="H15:H16"/>
    <mergeCell ref="I15:O15"/>
    <mergeCell ref="R15:R16"/>
    <mergeCell ref="S15:S16"/>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AF42"/>
  <sheetViews>
    <sheetView showGridLines="0" zoomScale="80" zoomScaleNormal="80" workbookViewId="0"/>
  </sheetViews>
  <sheetFormatPr baseColWidth="10" defaultColWidth="9.42578125" defaultRowHeight="15"/>
  <cols>
    <col min="1" max="1" width="15" style="34" customWidth="1"/>
    <col min="2" max="2" width="66.42578125" style="34" bestFit="1" customWidth="1"/>
    <col min="3" max="3" width="7.5703125" style="34" bestFit="1" customWidth="1"/>
    <col min="4" max="4" width="7.5703125" style="34" customWidth="1"/>
    <col min="5" max="9" width="9.42578125" style="34" customWidth="1"/>
    <col min="10" max="10" width="10.42578125" style="34" customWidth="1"/>
    <col min="11" max="11" width="28.5703125" style="34" customWidth="1"/>
    <col min="12" max="13" width="9.42578125" style="34" customWidth="1"/>
    <col min="14" max="14" width="25" style="34" customWidth="1"/>
    <col min="15" max="15" width="25.42578125" style="34" customWidth="1"/>
    <col min="16" max="20" width="9.42578125" style="34" customWidth="1"/>
    <col min="21" max="21" width="10.42578125" style="34" customWidth="1"/>
    <col min="22" max="22" width="28.5703125" style="34" customWidth="1"/>
    <col min="23" max="24" width="9.42578125" style="34" customWidth="1"/>
    <col min="25" max="25" width="25" style="34" customWidth="1"/>
    <col min="26" max="26" width="25.42578125" style="34" customWidth="1"/>
    <col min="27" max="27" width="9.42578125" style="34" customWidth="1"/>
    <col min="28" max="29" width="22.42578125" style="34" customWidth="1"/>
    <col min="30" max="30" width="48.5703125" style="34" bestFit="1" customWidth="1"/>
    <col min="31" max="31" width="9.42578125" style="34"/>
    <col min="32" max="32" width="58.42578125" style="34" customWidth="1"/>
    <col min="33" max="16384" width="9.42578125" style="34"/>
  </cols>
  <sheetData>
    <row r="1" spans="1:27">
      <c r="A1" s="39" t="s">
        <v>489</v>
      </c>
    </row>
    <row r="2" spans="1:27" ht="12" customHeight="1">
      <c r="A2" s="28" t="s">
        <v>495</v>
      </c>
    </row>
    <row r="3" spans="1:27" ht="12" customHeight="1">
      <c r="A3" s="28"/>
    </row>
    <row r="4" spans="1:27">
      <c r="A4" s="39" t="s">
        <v>490</v>
      </c>
      <c r="L4" s="39"/>
      <c r="W4" s="39"/>
    </row>
    <row r="5" spans="1:27" ht="12" customHeight="1"/>
    <row r="6" spans="1:27">
      <c r="A6" s="28" t="s">
        <v>495</v>
      </c>
    </row>
    <row r="7" spans="1:27" ht="12" customHeight="1">
      <c r="A7" s="28"/>
    </row>
    <row r="8" spans="1:27" s="127" customFormat="1">
      <c r="A8" s="1" t="s">
        <v>110</v>
      </c>
      <c r="B8" s="36"/>
      <c r="C8" s="36"/>
      <c r="D8" s="36"/>
      <c r="E8" s="126"/>
      <c r="F8" s="126"/>
      <c r="P8" s="126"/>
      <c r="Q8" s="126"/>
    </row>
    <row r="9" spans="1:27" s="127" customFormat="1">
      <c r="A9" s="1" t="s">
        <v>421</v>
      </c>
      <c r="B9" s="136" t="s">
        <v>513</v>
      </c>
      <c r="C9" s="37" t="s">
        <v>512</v>
      </c>
      <c r="D9" s="128" t="s">
        <v>422</v>
      </c>
      <c r="E9" s="126"/>
      <c r="F9" s="126"/>
      <c r="P9" s="126"/>
      <c r="Q9" s="126"/>
    </row>
    <row r="11" spans="1:27" s="68" customFormat="1" ht="14.85" customHeight="1">
      <c r="D11" s="277" t="s">
        <v>208</v>
      </c>
      <c r="E11" s="278"/>
      <c r="F11" s="278"/>
      <c r="G11" s="278"/>
      <c r="H11" s="278"/>
      <c r="I11" s="278"/>
      <c r="J11" s="278"/>
      <c r="K11" s="278"/>
      <c r="L11" s="278"/>
      <c r="M11" s="278"/>
      <c r="N11" s="278"/>
      <c r="O11" s="278"/>
      <c r="P11" s="278"/>
      <c r="Q11" s="278"/>
      <c r="R11" s="278"/>
      <c r="S11" s="278"/>
      <c r="T11" s="278"/>
      <c r="U11" s="278"/>
      <c r="V11" s="278"/>
      <c r="W11" s="278"/>
      <c r="X11" s="278"/>
      <c r="Y11" s="278"/>
      <c r="Z11" s="278"/>
      <c r="AA11" s="279"/>
    </row>
    <row r="12" spans="1:27" s="68" customFormat="1" ht="29.1" customHeight="1">
      <c r="D12" s="280"/>
      <c r="E12" s="282" t="s">
        <v>487</v>
      </c>
      <c r="F12" s="283"/>
      <c r="G12" s="283"/>
      <c r="H12" s="283"/>
      <c r="I12" s="283"/>
      <c r="J12" s="283"/>
      <c r="K12" s="283"/>
      <c r="L12" s="283"/>
      <c r="M12" s="283"/>
      <c r="N12" s="283"/>
      <c r="O12" s="283"/>
      <c r="P12" s="282" t="s">
        <v>488</v>
      </c>
      <c r="Q12" s="283"/>
      <c r="R12" s="283"/>
      <c r="S12" s="283"/>
      <c r="T12" s="283"/>
      <c r="U12" s="283"/>
      <c r="V12" s="283"/>
      <c r="W12" s="283"/>
      <c r="X12" s="283"/>
      <c r="Y12" s="283"/>
      <c r="Z12" s="283"/>
      <c r="AA12" s="282" t="s">
        <v>469</v>
      </c>
    </row>
    <row r="13" spans="1:27" s="68" customFormat="1">
      <c r="D13" s="280"/>
      <c r="E13" s="280"/>
      <c r="F13" s="280" t="s">
        <v>623</v>
      </c>
      <c r="G13" s="280" t="s">
        <v>306</v>
      </c>
      <c r="H13" s="281"/>
      <c r="I13" s="281"/>
      <c r="J13" s="281"/>
      <c r="K13" s="281"/>
      <c r="L13" s="281"/>
      <c r="M13" s="281"/>
      <c r="N13" s="281"/>
      <c r="O13" s="281"/>
      <c r="P13" s="280"/>
      <c r="Q13" s="280" t="s">
        <v>623</v>
      </c>
      <c r="R13" s="280" t="s">
        <v>306</v>
      </c>
      <c r="S13" s="281"/>
      <c r="T13" s="281"/>
      <c r="U13" s="281"/>
      <c r="V13" s="281"/>
      <c r="W13" s="281"/>
      <c r="X13" s="281"/>
      <c r="Y13" s="281"/>
      <c r="Z13" s="281"/>
      <c r="AA13" s="280"/>
    </row>
    <row r="14" spans="1:27" s="68" customFormat="1">
      <c r="B14" s="33"/>
      <c r="C14" s="33"/>
      <c r="D14" s="280"/>
      <c r="E14" s="280"/>
      <c r="F14" s="280"/>
      <c r="G14" s="280"/>
      <c r="H14" s="284" t="s">
        <v>467</v>
      </c>
      <c r="I14" s="284" t="s">
        <v>307</v>
      </c>
      <c r="J14" s="283"/>
      <c r="K14" s="283"/>
      <c r="L14" s="283"/>
      <c r="M14" s="283"/>
      <c r="N14" s="283"/>
      <c r="O14" s="283"/>
      <c r="P14" s="280"/>
      <c r="Q14" s="280"/>
      <c r="R14" s="280"/>
      <c r="S14" s="284" t="s">
        <v>467</v>
      </c>
      <c r="T14" s="284" t="s">
        <v>307</v>
      </c>
      <c r="U14" s="283"/>
      <c r="V14" s="283"/>
      <c r="W14" s="283"/>
      <c r="X14" s="283"/>
      <c r="Y14" s="283"/>
      <c r="Z14" s="283"/>
      <c r="AA14" s="280"/>
    </row>
    <row r="15" spans="1:27" s="68" customFormat="1" ht="79.349999999999994" customHeight="1">
      <c r="B15" s="33"/>
      <c r="C15" s="33"/>
      <c r="D15" s="281"/>
      <c r="E15" s="281"/>
      <c r="F15" s="281"/>
      <c r="G15" s="281"/>
      <c r="H15" s="281"/>
      <c r="I15" s="134"/>
      <c r="J15" s="135" t="s">
        <v>308</v>
      </c>
      <c r="K15" s="135" t="s">
        <v>468</v>
      </c>
      <c r="L15" s="135" t="s">
        <v>309</v>
      </c>
      <c r="M15" s="135" t="s">
        <v>310</v>
      </c>
      <c r="N15" s="135" t="s">
        <v>311</v>
      </c>
      <c r="O15" s="135" t="s">
        <v>312</v>
      </c>
      <c r="P15" s="281"/>
      <c r="Q15" s="281"/>
      <c r="R15" s="281"/>
      <c r="S15" s="281"/>
      <c r="T15" s="134"/>
      <c r="U15" s="135" t="s">
        <v>308</v>
      </c>
      <c r="V15" s="135" t="s">
        <v>468</v>
      </c>
      <c r="W15" s="135" t="s">
        <v>309</v>
      </c>
      <c r="X15" s="135" t="s">
        <v>310</v>
      </c>
      <c r="Y15" s="135" t="s">
        <v>311</v>
      </c>
      <c r="Z15" s="135" t="s">
        <v>312</v>
      </c>
      <c r="AA15" s="281"/>
    </row>
    <row r="16" spans="1:27" s="68" customFormat="1">
      <c r="B16" s="33"/>
      <c r="C16" s="33"/>
      <c r="D16" s="162" t="s">
        <v>313</v>
      </c>
      <c r="E16" s="162" t="s">
        <v>314</v>
      </c>
      <c r="F16" s="162" t="s">
        <v>315</v>
      </c>
      <c r="G16" s="162" t="s">
        <v>316</v>
      </c>
      <c r="H16" s="162" t="s">
        <v>317</v>
      </c>
      <c r="I16" s="162" t="s">
        <v>318</v>
      </c>
      <c r="J16" s="162" t="s">
        <v>319</v>
      </c>
      <c r="K16" s="162" t="s">
        <v>320</v>
      </c>
      <c r="L16" s="162" t="s">
        <v>321</v>
      </c>
      <c r="M16" s="162" t="s">
        <v>322</v>
      </c>
      <c r="N16" s="162" t="s">
        <v>323</v>
      </c>
      <c r="O16" s="162" t="s">
        <v>324</v>
      </c>
      <c r="P16" s="162" t="s">
        <v>325</v>
      </c>
      <c r="Q16" s="162" t="s">
        <v>369</v>
      </c>
      <c r="R16" s="162" t="s">
        <v>370</v>
      </c>
      <c r="S16" s="162" t="s">
        <v>371</v>
      </c>
      <c r="T16" s="162" t="s">
        <v>372</v>
      </c>
      <c r="U16" s="162" t="s">
        <v>373</v>
      </c>
      <c r="V16" s="162" t="s">
        <v>374</v>
      </c>
      <c r="W16" s="162" t="s">
        <v>375</v>
      </c>
      <c r="X16" s="162" t="s">
        <v>376</v>
      </c>
      <c r="Y16" s="162" t="s">
        <v>377</v>
      </c>
      <c r="Z16" s="162" t="s">
        <v>378</v>
      </c>
      <c r="AA16" s="162" t="s">
        <v>379</v>
      </c>
    </row>
    <row r="17" spans="2:32" s="68" customFormat="1">
      <c r="B17" s="162" t="s">
        <v>347</v>
      </c>
      <c r="C17" s="162" t="s">
        <v>327</v>
      </c>
      <c r="D17" s="163"/>
      <c r="E17" s="163"/>
      <c r="F17" s="163"/>
      <c r="G17" s="163"/>
      <c r="H17" s="163"/>
      <c r="I17" s="163"/>
      <c r="J17" s="163"/>
      <c r="K17" s="163"/>
      <c r="L17" s="163"/>
      <c r="M17" s="163"/>
      <c r="N17" s="163"/>
      <c r="O17" s="163"/>
      <c r="P17" s="163"/>
      <c r="Q17" s="163"/>
      <c r="R17" s="163"/>
      <c r="S17" s="163"/>
      <c r="T17" s="163"/>
      <c r="U17" s="163"/>
      <c r="V17" s="163"/>
      <c r="W17" s="163"/>
      <c r="X17" s="163"/>
      <c r="Y17" s="163"/>
      <c r="Z17" s="163"/>
      <c r="AA17" s="163"/>
    </row>
    <row r="18" spans="2:32" s="68" customFormat="1">
      <c r="B18" s="49" t="s">
        <v>351</v>
      </c>
      <c r="C18" s="162" t="s">
        <v>328</v>
      </c>
      <c r="D18" s="57"/>
      <c r="E18" s="57"/>
      <c r="F18" s="57"/>
      <c r="G18" s="163"/>
      <c r="H18" s="57"/>
      <c r="I18" s="163"/>
      <c r="J18" s="57"/>
      <c r="K18" s="57"/>
      <c r="L18" s="57"/>
      <c r="M18" s="57"/>
      <c r="N18" s="57"/>
      <c r="O18" s="57"/>
      <c r="P18" s="57"/>
      <c r="Q18" s="57"/>
      <c r="R18" s="163"/>
      <c r="S18" s="57"/>
      <c r="T18" s="163"/>
      <c r="U18" s="57"/>
      <c r="V18" s="57"/>
      <c r="W18" s="57"/>
      <c r="X18" s="57"/>
      <c r="Y18" s="57"/>
      <c r="Z18" s="57"/>
      <c r="AA18" s="57"/>
      <c r="AB18" s="4" t="s">
        <v>197</v>
      </c>
      <c r="AC18" s="20" t="s">
        <v>205</v>
      </c>
      <c r="AD18" s="20" t="s">
        <v>426</v>
      </c>
    </row>
    <row r="19" spans="2:32" s="68" customFormat="1">
      <c r="B19" s="56" t="s">
        <v>348</v>
      </c>
      <c r="C19" s="162" t="s">
        <v>329</v>
      </c>
      <c r="D19" s="57"/>
      <c r="E19" s="57"/>
      <c r="F19" s="57"/>
      <c r="G19" s="163"/>
      <c r="H19" s="57"/>
      <c r="I19" s="163"/>
      <c r="J19" s="57"/>
      <c r="K19" s="57"/>
      <c r="L19" s="57"/>
      <c r="M19" s="57"/>
      <c r="N19" s="57"/>
      <c r="O19" s="57"/>
      <c r="P19" s="57"/>
      <c r="Q19" s="57"/>
      <c r="R19" s="163"/>
      <c r="S19" s="57"/>
      <c r="T19" s="163"/>
      <c r="U19" s="57"/>
      <c r="V19" s="57"/>
      <c r="W19" s="57"/>
      <c r="X19" s="57"/>
      <c r="Y19" s="57"/>
      <c r="Z19" s="57"/>
      <c r="AA19" s="57"/>
      <c r="AB19" s="4" t="s">
        <v>197</v>
      </c>
      <c r="AC19" s="20" t="s">
        <v>205</v>
      </c>
      <c r="AD19" s="20" t="s">
        <v>426</v>
      </c>
      <c r="AE19" s="68" t="s">
        <v>418</v>
      </c>
    </row>
    <row r="20" spans="2:32" s="68" customFormat="1">
      <c r="B20" s="56" t="s">
        <v>349</v>
      </c>
      <c r="C20" s="162" t="s">
        <v>330</v>
      </c>
      <c r="D20" s="57"/>
      <c r="E20" s="57"/>
      <c r="F20" s="57"/>
      <c r="G20" s="163"/>
      <c r="H20" s="57"/>
      <c r="I20" s="163"/>
      <c r="J20" s="57"/>
      <c r="K20" s="57"/>
      <c r="L20" s="57"/>
      <c r="M20" s="57"/>
      <c r="N20" s="57"/>
      <c r="O20" s="57"/>
      <c r="P20" s="57"/>
      <c r="Q20" s="57"/>
      <c r="R20" s="163"/>
      <c r="S20" s="57"/>
      <c r="T20" s="163"/>
      <c r="U20" s="57"/>
      <c r="V20" s="57"/>
      <c r="W20" s="57"/>
      <c r="X20" s="57"/>
      <c r="Y20" s="57"/>
      <c r="Z20" s="57"/>
      <c r="AA20" s="57"/>
      <c r="AB20" s="4" t="s">
        <v>197</v>
      </c>
      <c r="AC20" s="20" t="s">
        <v>205</v>
      </c>
      <c r="AD20" s="20" t="s">
        <v>426</v>
      </c>
      <c r="AE20" s="68" t="s">
        <v>419</v>
      </c>
    </row>
    <row r="21" spans="2:32" s="68" customFormat="1">
      <c r="B21" s="56" t="s">
        <v>350</v>
      </c>
      <c r="C21" s="162" t="s">
        <v>331</v>
      </c>
      <c r="D21" s="57"/>
      <c r="E21" s="57"/>
      <c r="F21" s="57"/>
      <c r="G21" s="163"/>
      <c r="H21" s="57"/>
      <c r="I21" s="163"/>
      <c r="J21" s="57"/>
      <c r="K21" s="57"/>
      <c r="L21" s="57"/>
      <c r="M21" s="57"/>
      <c r="N21" s="57"/>
      <c r="O21" s="57"/>
      <c r="P21" s="57"/>
      <c r="Q21" s="57"/>
      <c r="R21" s="163"/>
      <c r="S21" s="57"/>
      <c r="T21" s="163"/>
      <c r="U21" s="57"/>
      <c r="V21" s="57"/>
      <c r="W21" s="57"/>
      <c r="X21" s="57"/>
      <c r="Y21" s="57"/>
      <c r="Z21" s="57"/>
      <c r="AA21" s="57"/>
      <c r="AB21" s="4" t="s">
        <v>197</v>
      </c>
      <c r="AC21" s="20" t="s">
        <v>205</v>
      </c>
      <c r="AD21" s="20" t="s">
        <v>426</v>
      </c>
      <c r="AE21" s="68" t="s">
        <v>420</v>
      </c>
    </row>
    <row r="22" spans="2:32" s="68" customFormat="1">
      <c r="B22" s="49" t="s">
        <v>352</v>
      </c>
      <c r="C22" s="162" t="s">
        <v>332</v>
      </c>
      <c r="D22" s="57"/>
      <c r="E22" s="163"/>
      <c r="F22" s="163"/>
      <c r="G22" s="163"/>
      <c r="H22" s="163"/>
      <c r="I22" s="163"/>
      <c r="J22" s="163"/>
      <c r="K22" s="163"/>
      <c r="L22" s="163"/>
      <c r="M22" s="163"/>
      <c r="N22" s="163"/>
      <c r="O22" s="163"/>
      <c r="P22" s="163"/>
      <c r="Q22" s="163"/>
      <c r="R22" s="163"/>
      <c r="S22" s="163"/>
      <c r="T22" s="163"/>
      <c r="U22" s="163"/>
      <c r="V22" s="163"/>
      <c r="W22" s="163"/>
      <c r="X22" s="163"/>
      <c r="Y22" s="163"/>
      <c r="Z22" s="163"/>
      <c r="AA22" s="163"/>
      <c r="AB22" s="4" t="s">
        <v>197</v>
      </c>
      <c r="AC22" s="20" t="s">
        <v>205</v>
      </c>
      <c r="AD22" s="20" t="s">
        <v>504</v>
      </c>
    </row>
    <row r="23" spans="2:32" s="68" customFormat="1">
      <c r="B23" s="49" t="s">
        <v>353</v>
      </c>
      <c r="C23" s="162" t="s">
        <v>333</v>
      </c>
      <c r="D23" s="57"/>
      <c r="E23" s="163"/>
      <c r="F23" s="163"/>
      <c r="G23" s="163"/>
      <c r="H23" s="163"/>
      <c r="I23" s="163"/>
      <c r="J23" s="163"/>
      <c r="K23" s="163"/>
      <c r="L23" s="163"/>
      <c r="M23" s="163"/>
      <c r="N23" s="163"/>
      <c r="O23" s="163"/>
      <c r="P23" s="163"/>
      <c r="Q23" s="163"/>
      <c r="R23" s="163"/>
      <c r="S23" s="163"/>
      <c r="T23" s="163"/>
      <c r="U23" s="163"/>
      <c r="V23" s="163"/>
      <c r="W23" s="163"/>
      <c r="X23" s="163"/>
      <c r="Y23" s="163"/>
      <c r="Z23" s="163"/>
      <c r="AA23" s="163"/>
      <c r="AB23" s="4" t="s">
        <v>197</v>
      </c>
      <c r="AC23" s="20" t="s">
        <v>505</v>
      </c>
      <c r="AD23" s="20"/>
    </row>
    <row r="24" spans="2:32" s="68" customFormat="1">
      <c r="B24" s="49" t="s">
        <v>551</v>
      </c>
      <c r="C24" s="162" t="s">
        <v>334</v>
      </c>
      <c r="D24" s="57"/>
      <c r="E24" s="57"/>
      <c r="F24" s="163"/>
      <c r="G24" s="163"/>
      <c r="H24" s="163"/>
      <c r="I24" s="163"/>
      <c r="J24" s="163"/>
      <c r="K24" s="163"/>
      <c r="L24" s="163"/>
      <c r="M24" s="163"/>
      <c r="N24" s="163"/>
      <c r="O24" s="163"/>
      <c r="P24" s="57"/>
      <c r="Q24" s="163"/>
      <c r="R24" s="163"/>
      <c r="S24" s="163"/>
      <c r="T24" s="163"/>
      <c r="U24" s="163"/>
      <c r="V24" s="163"/>
      <c r="W24" s="163"/>
      <c r="X24" s="163"/>
      <c r="Y24" s="163"/>
      <c r="Z24" s="163"/>
      <c r="AA24" s="57"/>
      <c r="AB24" s="4" t="s">
        <v>197</v>
      </c>
      <c r="AC24" s="20" t="s">
        <v>205</v>
      </c>
      <c r="AD24" s="20" t="s">
        <v>626</v>
      </c>
      <c r="AE24" s="36"/>
      <c r="AF24" s="36"/>
    </row>
    <row r="25" spans="2:32" s="68" customFormat="1">
      <c r="B25" s="56" t="s">
        <v>547</v>
      </c>
      <c r="C25" s="162" t="s">
        <v>335</v>
      </c>
      <c r="D25" s="57"/>
      <c r="E25" s="57"/>
      <c r="F25" s="163"/>
      <c r="G25" s="163"/>
      <c r="H25" s="163"/>
      <c r="I25" s="163"/>
      <c r="J25" s="163"/>
      <c r="K25" s="163"/>
      <c r="L25" s="163"/>
      <c r="M25" s="163"/>
      <c r="N25" s="163"/>
      <c r="O25" s="57"/>
      <c r="P25" s="57"/>
      <c r="Q25" s="163"/>
      <c r="R25" s="163"/>
      <c r="S25" s="163"/>
      <c r="T25" s="163"/>
      <c r="U25" s="163"/>
      <c r="V25" s="163"/>
      <c r="W25" s="163"/>
      <c r="X25" s="163"/>
      <c r="Y25" s="163"/>
      <c r="Z25" s="57"/>
      <c r="AA25" s="57"/>
      <c r="AB25" s="4" t="s">
        <v>197</v>
      </c>
      <c r="AC25" s="20" t="s">
        <v>205</v>
      </c>
      <c r="AD25" s="20" t="s">
        <v>626</v>
      </c>
      <c r="AE25" s="46" t="s">
        <v>425</v>
      </c>
    </row>
    <row r="26" spans="2:32" s="68" customFormat="1">
      <c r="B26" s="164" t="s">
        <v>548</v>
      </c>
      <c r="C26" s="162" t="s">
        <v>336</v>
      </c>
      <c r="D26" s="57"/>
      <c r="E26" s="57"/>
      <c r="F26" s="163"/>
      <c r="G26" s="163"/>
      <c r="H26" s="163"/>
      <c r="I26" s="163"/>
      <c r="J26" s="163"/>
      <c r="K26" s="163"/>
      <c r="L26" s="163"/>
      <c r="M26" s="163"/>
      <c r="N26" s="163"/>
      <c r="O26" s="57"/>
      <c r="P26" s="57"/>
      <c r="Q26" s="163"/>
      <c r="R26" s="163"/>
      <c r="S26" s="163"/>
      <c r="T26" s="163"/>
      <c r="U26" s="163"/>
      <c r="V26" s="163"/>
      <c r="W26" s="163"/>
      <c r="X26" s="163"/>
      <c r="Y26" s="163"/>
      <c r="Z26" s="57"/>
      <c r="AA26" s="57"/>
      <c r="AB26" s="4" t="s">
        <v>197</v>
      </c>
      <c r="AC26" s="20" t="s">
        <v>205</v>
      </c>
      <c r="AD26" s="20" t="s">
        <v>626</v>
      </c>
      <c r="AE26" s="46" t="s">
        <v>425</v>
      </c>
      <c r="AF26" s="46" t="s">
        <v>277</v>
      </c>
    </row>
    <row r="27" spans="2:32" s="68" customFormat="1">
      <c r="B27" s="164" t="s">
        <v>552</v>
      </c>
      <c r="C27" s="162" t="s">
        <v>337</v>
      </c>
      <c r="D27" s="57"/>
      <c r="E27" s="57"/>
      <c r="F27" s="163"/>
      <c r="G27" s="163"/>
      <c r="H27" s="163"/>
      <c r="I27" s="163"/>
      <c r="J27" s="163"/>
      <c r="K27" s="163"/>
      <c r="L27" s="163"/>
      <c r="M27" s="163"/>
      <c r="N27" s="163"/>
      <c r="O27" s="57"/>
      <c r="P27" s="57"/>
      <c r="Q27" s="163"/>
      <c r="R27" s="163"/>
      <c r="S27" s="163"/>
      <c r="T27" s="163"/>
      <c r="U27" s="163"/>
      <c r="V27" s="163"/>
      <c r="W27" s="163"/>
      <c r="X27" s="163"/>
      <c r="Y27" s="163"/>
      <c r="Z27" s="57"/>
      <c r="AA27" s="57"/>
      <c r="AB27" s="4" t="s">
        <v>197</v>
      </c>
      <c r="AC27" s="20" t="s">
        <v>205</v>
      </c>
      <c r="AD27" s="20" t="s">
        <v>626</v>
      </c>
      <c r="AE27" s="46" t="s">
        <v>425</v>
      </c>
      <c r="AF27" s="46" t="s">
        <v>276</v>
      </c>
    </row>
    <row r="28" spans="2:32" s="68" customFormat="1">
      <c r="B28" s="56" t="s">
        <v>549</v>
      </c>
      <c r="C28" s="162" t="s">
        <v>338</v>
      </c>
      <c r="D28" s="57"/>
      <c r="E28" s="57"/>
      <c r="F28" s="57"/>
      <c r="G28" s="163"/>
      <c r="H28" s="57"/>
      <c r="I28" s="163"/>
      <c r="J28" s="57"/>
      <c r="K28" s="57"/>
      <c r="L28" s="57"/>
      <c r="M28" s="57"/>
      <c r="N28" s="57"/>
      <c r="O28" s="163"/>
      <c r="P28" s="57"/>
      <c r="Q28" s="57"/>
      <c r="R28" s="163"/>
      <c r="S28" s="57"/>
      <c r="T28" s="163"/>
      <c r="U28" s="57"/>
      <c r="V28" s="57"/>
      <c r="W28" s="57"/>
      <c r="X28" s="57"/>
      <c r="Y28" s="57"/>
      <c r="Z28" s="163"/>
      <c r="AA28" s="57"/>
      <c r="AB28" s="4" t="s">
        <v>197</v>
      </c>
      <c r="AC28" s="20" t="s">
        <v>205</v>
      </c>
      <c r="AD28" s="20" t="s">
        <v>626</v>
      </c>
      <c r="AE28" s="46" t="s">
        <v>427</v>
      </c>
    </row>
    <row r="29" spans="2:32" s="68" customFormat="1">
      <c r="B29" s="56" t="s">
        <v>550</v>
      </c>
      <c r="C29" s="162" t="s">
        <v>339</v>
      </c>
      <c r="D29" s="57"/>
      <c r="E29" s="163"/>
      <c r="F29" s="163"/>
      <c r="G29" s="163"/>
      <c r="H29" s="163"/>
      <c r="I29" s="163"/>
      <c r="J29" s="163"/>
      <c r="K29" s="163"/>
      <c r="L29" s="163"/>
      <c r="M29" s="163"/>
      <c r="N29" s="163"/>
      <c r="O29" s="57"/>
      <c r="P29" s="163"/>
      <c r="Q29" s="163"/>
      <c r="R29" s="163"/>
      <c r="S29" s="163"/>
      <c r="T29" s="163"/>
      <c r="U29" s="163"/>
      <c r="V29" s="163"/>
      <c r="W29" s="163"/>
      <c r="X29" s="163"/>
      <c r="Y29" s="163"/>
      <c r="Z29" s="57"/>
      <c r="AA29" s="163"/>
      <c r="AB29" s="4" t="s">
        <v>197</v>
      </c>
      <c r="AC29" s="20" t="s">
        <v>205</v>
      </c>
      <c r="AD29" s="20" t="s">
        <v>626</v>
      </c>
      <c r="AE29" s="46" t="s">
        <v>428</v>
      </c>
    </row>
    <row r="30" spans="2:32" s="68" customFormat="1">
      <c r="B30" s="49" t="s">
        <v>354</v>
      </c>
      <c r="C30" s="162" t="s">
        <v>340</v>
      </c>
      <c r="D30" s="57"/>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4" t="s">
        <v>197</v>
      </c>
      <c r="AC30" s="20" t="s">
        <v>205</v>
      </c>
      <c r="AD30" s="20" t="s">
        <v>429</v>
      </c>
    </row>
    <row r="31" spans="2:32" s="68" customFormat="1">
      <c r="B31" s="49" t="s">
        <v>355</v>
      </c>
      <c r="C31" s="162" t="s">
        <v>341</v>
      </c>
      <c r="D31" s="57"/>
      <c r="E31" s="163"/>
      <c r="F31" s="163"/>
      <c r="G31" s="163"/>
      <c r="H31" s="163"/>
      <c r="I31" s="163"/>
      <c r="J31" s="163"/>
      <c r="K31" s="163"/>
      <c r="L31" s="163"/>
      <c r="M31" s="163"/>
      <c r="N31" s="163"/>
      <c r="O31" s="163"/>
      <c r="P31" s="163"/>
      <c r="Q31" s="163"/>
      <c r="R31" s="163"/>
      <c r="S31" s="163"/>
      <c r="T31" s="163"/>
      <c r="U31" s="163"/>
      <c r="V31" s="163"/>
      <c r="W31" s="163"/>
      <c r="X31" s="163"/>
      <c r="Y31" s="163"/>
      <c r="Z31" s="163"/>
      <c r="AA31" s="163"/>
      <c r="AB31" s="4" t="s">
        <v>197</v>
      </c>
      <c r="AC31" s="20" t="s">
        <v>205</v>
      </c>
      <c r="AD31" s="20" t="s">
        <v>506</v>
      </c>
    </row>
    <row r="32" spans="2:32" s="68" customFormat="1">
      <c r="B32" s="49" t="s">
        <v>356</v>
      </c>
      <c r="C32" s="162" t="s">
        <v>342</v>
      </c>
      <c r="D32" s="57"/>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4" t="s">
        <v>197</v>
      </c>
      <c r="AC32" s="4" t="s">
        <v>507</v>
      </c>
    </row>
    <row r="33" spans="4:32" s="68" customFormat="1">
      <c r="F33" s="68" t="s">
        <v>408</v>
      </c>
      <c r="G33" s="68" t="s">
        <v>409</v>
      </c>
      <c r="H33" s="68" t="s">
        <v>405</v>
      </c>
      <c r="I33" s="68" t="s">
        <v>410</v>
      </c>
      <c r="J33" s="68" t="s">
        <v>402</v>
      </c>
      <c r="K33" s="68" t="s">
        <v>407</v>
      </c>
      <c r="L33" s="68" t="s">
        <v>403</v>
      </c>
      <c r="M33" s="68" t="s">
        <v>404</v>
      </c>
      <c r="N33" s="68" t="s">
        <v>300</v>
      </c>
      <c r="O33" s="68" t="s">
        <v>406</v>
      </c>
      <c r="Q33" s="68" t="s">
        <v>408</v>
      </c>
      <c r="R33" s="68" t="s">
        <v>409</v>
      </c>
      <c r="S33" s="68" t="s">
        <v>405</v>
      </c>
      <c r="T33" s="68" t="s">
        <v>410</v>
      </c>
      <c r="U33" s="68" t="s">
        <v>402</v>
      </c>
      <c r="V33" s="68" t="s">
        <v>407</v>
      </c>
      <c r="W33" s="68" t="s">
        <v>403</v>
      </c>
      <c r="X33" s="68" t="s">
        <v>404</v>
      </c>
      <c r="Y33" s="68" t="s">
        <v>300</v>
      </c>
      <c r="Z33" s="68" t="s">
        <v>406</v>
      </c>
    </row>
    <row r="34" spans="4:32" s="68" customFormat="1">
      <c r="E34" s="68" t="s">
        <v>567</v>
      </c>
      <c r="F34" s="68" t="s">
        <v>567</v>
      </c>
      <c r="G34" s="68" t="s">
        <v>567</v>
      </c>
      <c r="H34" s="68" t="s">
        <v>567</v>
      </c>
      <c r="I34" s="68" t="s">
        <v>567</v>
      </c>
      <c r="J34" s="68" t="s">
        <v>567</v>
      </c>
      <c r="K34" s="68" t="s">
        <v>567</v>
      </c>
      <c r="L34" s="68" t="s">
        <v>567</v>
      </c>
      <c r="M34" s="68" t="s">
        <v>567</v>
      </c>
      <c r="N34" s="68" t="s">
        <v>567</v>
      </c>
      <c r="O34" s="68" t="s">
        <v>567</v>
      </c>
      <c r="P34" s="68" t="s">
        <v>568</v>
      </c>
      <c r="Q34" s="68" t="s">
        <v>568</v>
      </c>
      <c r="R34" s="68" t="s">
        <v>568</v>
      </c>
      <c r="S34" s="68" t="s">
        <v>568</v>
      </c>
      <c r="T34" s="68" t="s">
        <v>568</v>
      </c>
      <c r="U34" s="68" t="s">
        <v>568</v>
      </c>
      <c r="V34" s="68" t="s">
        <v>568</v>
      </c>
      <c r="W34" s="68" t="s">
        <v>568</v>
      </c>
      <c r="X34" s="68" t="s">
        <v>568</v>
      </c>
      <c r="Y34" s="68" t="s">
        <v>568</v>
      </c>
      <c r="Z34" s="68" t="s">
        <v>568</v>
      </c>
      <c r="AA34" s="68" t="s">
        <v>569</v>
      </c>
    </row>
    <row r="35" spans="4:32">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row>
    <row r="36" spans="4:32">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row>
    <row r="37" spans="4:32">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row>
    <row r="38" spans="4:32">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row>
    <row r="39" spans="4:32">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row>
    <row r="40" spans="4:32">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row>
    <row r="41" spans="4:32">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row>
    <row r="42" spans="4:32">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row>
  </sheetData>
  <mergeCells count="17">
    <mergeCell ref="T14:Z14"/>
    <mergeCell ref="D11:AA11"/>
    <mergeCell ref="D12:D15"/>
    <mergeCell ref="E12:O12"/>
    <mergeCell ref="P12:Z12"/>
    <mergeCell ref="AA12:AA15"/>
    <mergeCell ref="E13:E15"/>
    <mergeCell ref="F13:F15"/>
    <mergeCell ref="G13:O13"/>
    <mergeCell ref="P13:P15"/>
    <mergeCell ref="Q13:Q15"/>
    <mergeCell ref="R13:Z13"/>
    <mergeCell ref="G14:G15"/>
    <mergeCell ref="H14:H15"/>
    <mergeCell ref="I14:O14"/>
    <mergeCell ref="R14:R15"/>
    <mergeCell ref="S14:S15"/>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FFC000"/>
  </sheetPr>
  <dimension ref="A1:AY20"/>
  <sheetViews>
    <sheetView showGridLines="0" zoomScale="80" zoomScaleNormal="80" workbookViewId="0">
      <selection activeCell="AQ15" sqref="AQ15"/>
    </sheetView>
  </sheetViews>
  <sheetFormatPr baseColWidth="10" defaultColWidth="11.42578125" defaultRowHeight="15"/>
  <cols>
    <col min="1" max="1" width="64" style="131" customWidth="1"/>
    <col min="2" max="2" width="36" style="131" customWidth="1"/>
    <col min="3" max="3" width="7.5703125" style="131" bestFit="1" customWidth="1"/>
    <col min="4" max="4" width="11.5703125" style="131" bestFit="1" customWidth="1"/>
    <col min="5" max="5" width="12.42578125" style="131" bestFit="1" customWidth="1"/>
    <col min="6" max="7" width="11.42578125" style="131" bestFit="1" customWidth="1"/>
    <col min="8" max="8" width="10.42578125" style="131" bestFit="1" customWidth="1"/>
    <col min="9" max="9" width="9" style="131" bestFit="1" customWidth="1"/>
    <col min="10" max="10" width="10.42578125" style="131" bestFit="1" customWidth="1"/>
    <col min="11" max="11" width="8.42578125" style="131" bestFit="1" customWidth="1"/>
    <col min="12" max="12" width="10.42578125" style="131" bestFit="1" customWidth="1"/>
    <col min="13" max="13" width="9.5703125" style="131" bestFit="1" customWidth="1"/>
    <col min="14" max="14" width="13.42578125" style="131" bestFit="1" customWidth="1"/>
    <col min="15" max="15" width="16.42578125" style="131" bestFit="1" customWidth="1"/>
    <col min="16" max="16" width="9.5703125" style="131" bestFit="1" customWidth="1"/>
    <col min="17" max="17" width="16.42578125" style="131" bestFit="1" customWidth="1"/>
    <col min="18" max="18" width="11.42578125" style="131" bestFit="1" customWidth="1"/>
    <col min="19" max="19" width="13" style="131" bestFit="1" customWidth="1"/>
    <col min="20" max="21" width="12.42578125" style="131" bestFit="1" customWidth="1"/>
    <col min="22" max="22" width="11.5703125" style="131" bestFit="1" customWidth="1"/>
    <col min="23" max="23" width="12.42578125" style="131" customWidth="1"/>
    <col min="24" max="24" width="12.5703125" style="131" bestFit="1" customWidth="1"/>
    <col min="25" max="25" width="18.5703125" style="131" bestFit="1" customWidth="1"/>
    <col min="26" max="26" width="12.5703125" style="131" bestFit="1" customWidth="1"/>
    <col min="27" max="27" width="11.5703125" style="131" bestFit="1" customWidth="1"/>
    <col min="28" max="28" width="12.42578125" style="131" bestFit="1" customWidth="1"/>
    <col min="29" max="29" width="11.42578125" style="131" bestFit="1" customWidth="1"/>
    <col min="30" max="30" width="12.42578125" style="131" bestFit="1" customWidth="1"/>
    <col min="31" max="31" width="11.42578125" style="131" bestFit="1" customWidth="1"/>
    <col min="32" max="32" width="19.5703125" style="131" customWidth="1"/>
    <col min="33" max="33" width="14.5703125" style="131" customWidth="1"/>
    <col min="34" max="34" width="10.5703125" style="131" customWidth="1"/>
    <col min="35" max="35" width="18.5703125" style="131" customWidth="1"/>
    <col min="36" max="39" width="11.42578125" style="131"/>
    <col min="40" max="40" width="12.42578125" style="131" customWidth="1"/>
    <col min="41" max="42" width="11.42578125" style="131"/>
    <col min="43" max="43" width="12.5703125" style="131" customWidth="1"/>
    <col min="44" max="16384" width="11.42578125" style="131"/>
  </cols>
  <sheetData>
    <row r="1" spans="1:51">
      <c r="A1" s="39" t="s">
        <v>491</v>
      </c>
      <c r="B1" s="81"/>
    </row>
    <row r="2" spans="1:51">
      <c r="A2" s="40" t="s">
        <v>493</v>
      </c>
      <c r="B2" s="41"/>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row>
    <row r="4" spans="1:51">
      <c r="A4" s="39" t="s">
        <v>492</v>
      </c>
    </row>
    <row r="5" spans="1:51">
      <c r="A5" s="39"/>
    </row>
    <row r="6" spans="1:51">
      <c r="A6" s="40" t="s">
        <v>493</v>
      </c>
    </row>
    <row r="8" spans="1:51">
      <c r="A8" s="42" t="s">
        <v>110</v>
      </c>
    </row>
    <row r="9" spans="1:51">
      <c r="A9" s="42" t="s">
        <v>421</v>
      </c>
      <c r="B9" s="137" t="s">
        <v>513</v>
      </c>
      <c r="C9" s="137" t="s">
        <v>512</v>
      </c>
      <c r="D9" s="137" t="s">
        <v>422</v>
      </c>
    </row>
    <row r="11" spans="1:51">
      <c r="A11" s="43"/>
      <c r="B11" s="44"/>
      <c r="C11" s="285" t="s">
        <v>430</v>
      </c>
      <c r="D11" s="286"/>
      <c r="E11" s="286"/>
      <c r="F11" s="286"/>
      <c r="G11" s="286"/>
      <c r="H11" s="286"/>
      <c r="I11" s="286"/>
      <c r="J11" s="286"/>
      <c r="K11" s="286"/>
      <c r="L11" s="286"/>
      <c r="M11" s="286"/>
      <c r="N11" s="286"/>
      <c r="O11" s="286"/>
      <c r="P11" s="286"/>
      <c r="Q11" s="286"/>
      <c r="R11" s="286"/>
      <c r="S11" s="286"/>
      <c r="T11" s="286"/>
      <c r="U11" s="286"/>
      <c r="V11" s="287"/>
      <c r="W11" s="285" t="s">
        <v>392</v>
      </c>
      <c r="X11" s="286"/>
      <c r="Y11" s="286"/>
      <c r="Z11" s="286"/>
      <c r="AA11" s="286"/>
      <c r="AB11" s="286"/>
      <c r="AC11" s="286"/>
      <c r="AD11" s="286"/>
      <c r="AE11" s="286"/>
      <c r="AF11" s="288" t="s">
        <v>440</v>
      </c>
      <c r="AG11" s="289"/>
      <c r="AH11" s="289"/>
      <c r="AI11" s="289"/>
      <c r="AJ11" s="289"/>
      <c r="AK11" s="289"/>
      <c r="AL11" s="289"/>
      <c r="AM11" s="289"/>
      <c r="AN11" s="289"/>
      <c r="AO11" s="289"/>
      <c r="AP11" s="290"/>
      <c r="AQ11" s="289"/>
      <c r="AR11" s="289"/>
      <c r="AS11" s="291"/>
    </row>
    <row r="12" spans="1:51" ht="75">
      <c r="A12" s="43"/>
      <c r="B12" s="44"/>
      <c r="C12" s="158"/>
      <c r="D12" s="159" t="s">
        <v>357</v>
      </c>
      <c r="E12" s="157" t="s">
        <v>358</v>
      </c>
      <c r="F12" s="157" t="s">
        <v>359</v>
      </c>
      <c r="G12" s="157" t="s">
        <v>360</v>
      </c>
      <c r="H12" s="157" t="s">
        <v>361</v>
      </c>
      <c r="I12" s="157" t="s">
        <v>362</v>
      </c>
      <c r="J12" s="157" t="s">
        <v>363</v>
      </c>
      <c r="K12" s="157" t="s">
        <v>364</v>
      </c>
      <c r="L12" s="157" t="s">
        <v>365</v>
      </c>
      <c r="M12" s="157" t="s">
        <v>366</v>
      </c>
      <c r="N12" s="157" t="s">
        <v>367</v>
      </c>
      <c r="O12" s="159" t="s">
        <v>368</v>
      </c>
      <c r="P12" s="159" t="s">
        <v>385</v>
      </c>
      <c r="Q12" s="159" t="s">
        <v>386</v>
      </c>
      <c r="R12" s="159" t="s">
        <v>387</v>
      </c>
      <c r="S12" s="159" t="s">
        <v>388</v>
      </c>
      <c r="T12" s="159" t="s">
        <v>389</v>
      </c>
      <c r="U12" s="159" t="s">
        <v>390</v>
      </c>
      <c r="V12" s="159" t="s">
        <v>391</v>
      </c>
      <c r="W12" s="158"/>
      <c r="X12" s="159" t="s">
        <v>393</v>
      </c>
      <c r="Y12" s="159" t="s">
        <v>394</v>
      </c>
      <c r="Z12" s="159" t="s">
        <v>395</v>
      </c>
      <c r="AA12" s="159" t="s">
        <v>396</v>
      </c>
      <c r="AB12" s="159" t="s">
        <v>397</v>
      </c>
      <c r="AC12" s="159" t="s">
        <v>398</v>
      </c>
      <c r="AD12" s="159" t="s">
        <v>399</v>
      </c>
      <c r="AE12" s="159" t="s">
        <v>400</v>
      </c>
      <c r="AF12" s="158"/>
      <c r="AG12" s="159" t="s">
        <v>441</v>
      </c>
      <c r="AH12" s="159" t="s">
        <v>442</v>
      </c>
      <c r="AI12" s="159" t="s">
        <v>443</v>
      </c>
      <c r="AJ12" s="159" t="s">
        <v>444</v>
      </c>
      <c r="AK12" s="159" t="s">
        <v>445</v>
      </c>
      <c r="AL12" s="159" t="s">
        <v>446</v>
      </c>
      <c r="AM12" s="159" t="s">
        <v>447</v>
      </c>
      <c r="AN12" s="159" t="s">
        <v>448</v>
      </c>
      <c r="AO12" s="159" t="s">
        <v>449</v>
      </c>
      <c r="AP12" s="207" t="s">
        <v>401</v>
      </c>
      <c r="AQ12" s="159" t="s">
        <v>450</v>
      </c>
      <c r="AR12" s="159" t="s">
        <v>451</v>
      </c>
      <c r="AS12" s="159" t="s">
        <v>452</v>
      </c>
    </row>
    <row r="13" spans="1:51">
      <c r="A13" s="43"/>
      <c r="B13" s="44"/>
      <c r="C13" s="209" t="s">
        <v>313</v>
      </c>
      <c r="D13" s="209" t="s">
        <v>314</v>
      </c>
      <c r="E13" s="209" t="s">
        <v>315</v>
      </c>
      <c r="F13" s="209" t="s">
        <v>316</v>
      </c>
      <c r="G13" s="209" t="s">
        <v>317</v>
      </c>
      <c r="H13" s="209" t="s">
        <v>318</v>
      </c>
      <c r="I13" s="209" t="s">
        <v>319</v>
      </c>
      <c r="J13" s="209" t="s">
        <v>320</v>
      </c>
      <c r="K13" s="209" t="s">
        <v>321</v>
      </c>
      <c r="L13" s="209" t="s">
        <v>322</v>
      </c>
      <c r="M13" s="209" t="s">
        <v>323</v>
      </c>
      <c r="N13" s="209" t="s">
        <v>324</v>
      </c>
      <c r="O13" s="209" t="s">
        <v>325</v>
      </c>
      <c r="P13" s="209" t="s">
        <v>369</v>
      </c>
      <c r="Q13" s="209" t="s">
        <v>370</v>
      </c>
      <c r="R13" s="209" t="s">
        <v>371</v>
      </c>
      <c r="S13" s="209" t="s">
        <v>372</v>
      </c>
      <c r="T13" s="209" t="s">
        <v>373</v>
      </c>
      <c r="U13" s="209" t="s">
        <v>374</v>
      </c>
      <c r="V13" s="209" t="s">
        <v>375</v>
      </c>
      <c r="W13" s="209" t="s">
        <v>376</v>
      </c>
      <c r="X13" s="209" t="s">
        <v>377</v>
      </c>
      <c r="Y13" s="209" t="s">
        <v>378</v>
      </c>
      <c r="Z13" s="209" t="s">
        <v>379</v>
      </c>
      <c r="AA13" s="209" t="s">
        <v>380</v>
      </c>
      <c r="AB13" s="209" t="s">
        <v>381</v>
      </c>
      <c r="AC13" s="209" t="s">
        <v>382</v>
      </c>
      <c r="AD13" s="209" t="s">
        <v>383</v>
      </c>
      <c r="AE13" s="209" t="s">
        <v>384</v>
      </c>
      <c r="AF13" s="209" t="s">
        <v>431</v>
      </c>
      <c r="AG13" s="209" t="s">
        <v>453</v>
      </c>
      <c r="AH13" s="209" t="s">
        <v>454</v>
      </c>
      <c r="AI13" s="209" t="s">
        <v>455</v>
      </c>
      <c r="AJ13" s="209" t="s">
        <v>456</v>
      </c>
      <c r="AK13" s="209" t="s">
        <v>457</v>
      </c>
      <c r="AL13" s="209" t="s">
        <v>458</v>
      </c>
      <c r="AM13" s="209" t="s">
        <v>459</v>
      </c>
      <c r="AN13" s="209" t="s">
        <v>460</v>
      </c>
      <c r="AO13" s="209" t="s">
        <v>461</v>
      </c>
      <c r="AP13" s="210" t="s">
        <v>728</v>
      </c>
      <c r="AQ13" s="209" t="s">
        <v>462</v>
      </c>
      <c r="AR13" s="209" t="s">
        <v>463</v>
      </c>
      <c r="AS13" s="209" t="s">
        <v>464</v>
      </c>
    </row>
    <row r="14" spans="1:51">
      <c r="A14" s="45" t="s">
        <v>424</v>
      </c>
      <c r="B14" s="132" t="s">
        <v>346</v>
      </c>
      <c r="C14" s="65"/>
      <c r="D14" s="57"/>
      <c r="E14" s="57"/>
      <c r="F14" s="57"/>
      <c r="G14" s="57"/>
      <c r="H14" s="57"/>
      <c r="I14" s="57"/>
      <c r="J14" s="57"/>
      <c r="K14" s="57"/>
      <c r="L14" s="57"/>
      <c r="M14" s="57"/>
      <c r="N14" s="57"/>
      <c r="O14" s="57"/>
      <c r="P14" s="57"/>
      <c r="Q14" s="57"/>
      <c r="R14" s="57"/>
      <c r="S14" s="57"/>
      <c r="T14" s="57"/>
      <c r="U14" s="57"/>
      <c r="V14" s="57"/>
      <c r="W14" s="65"/>
      <c r="X14" s="57"/>
      <c r="Y14" s="57"/>
      <c r="Z14" s="57"/>
      <c r="AA14" s="57"/>
      <c r="AB14" s="57"/>
      <c r="AC14" s="57"/>
      <c r="AD14" s="57"/>
      <c r="AE14" s="57"/>
      <c r="AF14" s="65"/>
      <c r="AG14" s="57"/>
      <c r="AH14" s="57"/>
      <c r="AI14" s="57"/>
      <c r="AJ14" s="57"/>
      <c r="AK14" s="57"/>
      <c r="AL14" s="57"/>
      <c r="AM14" s="57"/>
      <c r="AN14" s="57"/>
      <c r="AO14" s="57"/>
      <c r="AP14" s="57"/>
      <c r="AQ14" s="65"/>
      <c r="AR14" s="65"/>
      <c r="AS14" s="57"/>
      <c r="AT14" s="46" t="s">
        <v>425</v>
      </c>
      <c r="AU14" s="4" t="s">
        <v>197</v>
      </c>
      <c r="AV14" s="20" t="s">
        <v>205</v>
      </c>
      <c r="AW14" s="20" t="s">
        <v>626</v>
      </c>
      <c r="AY14" s="47"/>
    </row>
    <row r="15" spans="1:51">
      <c r="C15" s="68" t="s">
        <v>570</v>
      </c>
      <c r="D15" s="68" t="s">
        <v>571</v>
      </c>
      <c r="E15" s="68" t="s">
        <v>572</v>
      </c>
      <c r="F15" s="68" t="s">
        <v>573</v>
      </c>
      <c r="G15" s="68" t="s">
        <v>574</v>
      </c>
      <c r="H15" s="68" t="s">
        <v>575</v>
      </c>
      <c r="I15" s="68" t="s">
        <v>576</v>
      </c>
      <c r="J15" s="68" t="s">
        <v>577</v>
      </c>
      <c r="K15" s="68" t="s">
        <v>578</v>
      </c>
      <c r="L15" s="68" t="s">
        <v>579</v>
      </c>
      <c r="M15" s="68" t="s">
        <v>580</v>
      </c>
      <c r="N15" s="68" t="s">
        <v>581</v>
      </c>
      <c r="O15" s="68" t="s">
        <v>582</v>
      </c>
      <c r="P15" s="68" t="s">
        <v>583</v>
      </c>
      <c r="Q15" s="68" t="s">
        <v>584</v>
      </c>
      <c r="R15" s="68" t="s">
        <v>585</v>
      </c>
      <c r="S15" s="68" t="s">
        <v>586</v>
      </c>
      <c r="T15" s="68" t="s">
        <v>587</v>
      </c>
      <c r="U15" s="68" t="s">
        <v>588</v>
      </c>
      <c r="V15" s="68" t="s">
        <v>589</v>
      </c>
      <c r="W15" s="68" t="s">
        <v>590</v>
      </c>
      <c r="X15" s="68" t="s">
        <v>591</v>
      </c>
      <c r="Y15" s="68" t="s">
        <v>592</v>
      </c>
      <c r="Z15" s="68" t="s">
        <v>593</v>
      </c>
      <c r="AA15" s="68" t="s">
        <v>594</v>
      </c>
      <c r="AB15" s="68" t="s">
        <v>595</v>
      </c>
      <c r="AC15" s="68" t="s">
        <v>596</v>
      </c>
      <c r="AD15" s="68" t="s">
        <v>597</v>
      </c>
      <c r="AE15" s="68" t="s">
        <v>598</v>
      </c>
      <c r="AF15" s="46" t="s">
        <v>600</v>
      </c>
      <c r="AG15" s="46" t="s">
        <v>601</v>
      </c>
      <c r="AH15" s="46" t="s">
        <v>602</v>
      </c>
      <c r="AI15" s="46" t="s">
        <v>603</v>
      </c>
      <c r="AJ15" s="46" t="s">
        <v>604</v>
      </c>
      <c r="AK15" s="46" t="s">
        <v>605</v>
      </c>
      <c r="AL15" s="46" t="s">
        <v>606</v>
      </c>
      <c r="AM15" s="46" t="s">
        <v>607</v>
      </c>
      <c r="AN15" s="46" t="s">
        <v>608</v>
      </c>
      <c r="AO15" s="46" t="s">
        <v>609</v>
      </c>
      <c r="AP15" s="208" t="s">
        <v>599</v>
      </c>
      <c r="AQ15" s="46" t="s">
        <v>610</v>
      </c>
      <c r="AR15" s="46" t="s">
        <v>611</v>
      </c>
      <c r="AS15" s="46" t="s">
        <v>612</v>
      </c>
    </row>
    <row r="18" spans="1:36">
      <c r="AJ18" s="5"/>
    </row>
    <row r="19" spans="1:36">
      <c r="A19" s="48"/>
      <c r="AJ19" s="5"/>
    </row>
    <row r="20" spans="1:36">
      <c r="A20" s="48"/>
      <c r="AJ20" s="5"/>
    </row>
  </sheetData>
  <mergeCells count="3">
    <mergeCell ref="C11:V11"/>
    <mergeCell ref="W11:AE11"/>
    <mergeCell ref="AF11:AS11"/>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21"/>
  <sheetViews>
    <sheetView showGridLines="0" tabSelected="1" zoomScale="90" zoomScaleNormal="90" workbookViewId="0"/>
  </sheetViews>
  <sheetFormatPr baseColWidth="10" defaultColWidth="9.42578125" defaultRowHeight="15"/>
  <cols>
    <col min="1" max="1" width="19.42578125" style="59" customWidth="1"/>
    <col min="2" max="2" width="65.85546875" style="59" customWidth="1"/>
    <col min="3" max="3" width="25.42578125" style="50" customWidth="1"/>
    <col min="4" max="4" width="24.5703125" style="50" customWidth="1"/>
    <col min="5" max="16384" width="9.42578125" style="59"/>
  </cols>
  <sheetData>
    <row r="1" spans="1:4" s="272" customFormat="1">
      <c r="A1" s="272" t="s">
        <v>709</v>
      </c>
      <c r="B1" s="272" t="s">
        <v>909</v>
      </c>
      <c r="C1" s="273" t="s">
        <v>910</v>
      </c>
      <c r="D1" s="273" t="s">
        <v>911</v>
      </c>
    </row>
    <row r="2" spans="1:4" s="272" customFormat="1">
      <c r="B2" s="272" t="s">
        <v>912</v>
      </c>
      <c r="C2" s="273" t="s">
        <v>301</v>
      </c>
      <c r="D2" s="273" t="s">
        <v>302</v>
      </c>
    </row>
    <row r="3" spans="1:4" s="272" customFormat="1" ht="15.75" thickBot="1">
      <c r="A3" s="272" t="s">
        <v>152</v>
      </c>
      <c r="C3" s="273" t="s">
        <v>303</v>
      </c>
      <c r="D3" s="273" t="s">
        <v>304</v>
      </c>
    </row>
    <row r="4" spans="1:4" s="60" customFormat="1" ht="45.75" thickBot="1">
      <c r="C4" s="191" t="s">
        <v>522</v>
      </c>
      <c r="D4" s="191" t="s">
        <v>523</v>
      </c>
    </row>
    <row r="5" spans="1:4" s="63" customFormat="1" ht="15.75" thickBot="1">
      <c r="A5" s="61" t="s">
        <v>153</v>
      </c>
      <c r="B5" s="62" t="s">
        <v>154</v>
      </c>
      <c r="C5" s="192" t="s">
        <v>478</v>
      </c>
      <c r="D5" s="192" t="s">
        <v>479</v>
      </c>
    </row>
    <row r="6" spans="1:4">
      <c r="A6" s="52" t="s">
        <v>482</v>
      </c>
      <c r="B6" s="52" t="s">
        <v>466</v>
      </c>
      <c r="C6" s="219" t="str">
        <f>HYPERLINK("#PFE.01.01.30!$A$1", "PFE.01.01.30")</f>
        <v>PFE.01.01.30</v>
      </c>
      <c r="D6" s="219" t="str">
        <f>HYPERLINK("#PFE.01.01.31!$A$1", "PFE.01.01.31")</f>
        <v>PFE.01.01.31</v>
      </c>
    </row>
    <row r="7" spans="1:4">
      <c r="A7" s="211" t="s">
        <v>729</v>
      </c>
      <c r="B7" s="160" t="s">
        <v>561</v>
      </c>
      <c r="C7" s="196" t="str">
        <f>HYPERLINK("#PFE.01.02.30!$A$1", "PFE.01.02.30")</f>
        <v>PFE.01.02.30</v>
      </c>
      <c r="D7" s="196" t="str">
        <f>HYPERLINK("#PFE.01.02.31!$A$1", "PFE.01.02.31")</f>
        <v>PFE.01.02.31</v>
      </c>
    </row>
    <row r="8" spans="1:4">
      <c r="A8" s="52" t="s">
        <v>423</v>
      </c>
      <c r="B8" s="52" t="s">
        <v>416</v>
      </c>
      <c r="C8" s="219" t="str">
        <f>HYPERLINK("#PFE.02.01.30!$A$1", "PFE.02.01.30")</f>
        <v>PFE.02.01.30</v>
      </c>
      <c r="D8" s="219" t="str">
        <f>HYPERLINK("#PFE.02.01.30!$A$1", "PFE.02.01.30")</f>
        <v>PFE.02.01.30</v>
      </c>
    </row>
    <row r="9" spans="1:4">
      <c r="A9" s="217" t="s">
        <v>163</v>
      </c>
      <c r="B9" s="217" t="s">
        <v>126</v>
      </c>
      <c r="C9" s="196" t="str">
        <f>HYPERLINK("#PF.04.03.24!$A$1", "PF.04.03.24")</f>
        <v>PF.04.03.24</v>
      </c>
      <c r="D9" s="193" t="s">
        <v>156</v>
      </c>
    </row>
    <row r="10" spans="1:4">
      <c r="A10" s="64" t="s">
        <v>165</v>
      </c>
      <c r="B10" s="64" t="s">
        <v>114</v>
      </c>
      <c r="C10" s="196" t="str">
        <f>HYPERLINK("#PF.05.03.24!$A$1", "PF.05.03.24")</f>
        <v>PF.05.03.24</v>
      </c>
      <c r="D10" s="193" t="s">
        <v>156</v>
      </c>
    </row>
    <row r="11" spans="1:4">
      <c r="A11" s="245" t="s">
        <v>814</v>
      </c>
      <c r="B11" s="246" t="s">
        <v>745</v>
      </c>
      <c r="C11" s="219" t="s">
        <v>744</v>
      </c>
      <c r="D11" s="219" t="s">
        <v>744</v>
      </c>
    </row>
    <row r="12" spans="1:4">
      <c r="A12" s="64" t="s">
        <v>157</v>
      </c>
      <c r="B12" s="64" t="s">
        <v>0</v>
      </c>
      <c r="C12" s="203" t="str">
        <f>HYPERLINK("#PF.06.03.24!$A$1", "PF.06.03.24")</f>
        <v>PF.06.03.24</v>
      </c>
      <c r="D12" s="193" t="s">
        <v>156</v>
      </c>
    </row>
    <row r="13" spans="1:4">
      <c r="A13" s="216" t="s">
        <v>636</v>
      </c>
      <c r="B13" s="216" t="s">
        <v>637</v>
      </c>
      <c r="C13" s="220" t="str">
        <f>HYPERLINK("#PF.08.01.24!$A$1", "PF.08.01.24")</f>
        <v>PF.08.01.24</v>
      </c>
      <c r="D13" s="220" t="str">
        <f>HYPERLINK("#PF.08.01.24!$A$1", "PF.08.01.24")</f>
        <v>PF.08.01.24</v>
      </c>
    </row>
    <row r="14" spans="1:4">
      <c r="A14" s="64" t="s">
        <v>160</v>
      </c>
      <c r="B14" s="64" t="s">
        <v>111</v>
      </c>
      <c r="C14" s="196" t="str">
        <f>HYPERLINK("#PF.09.02.24!$A$1", "PF.09.02.24")</f>
        <v>PF.09.02.24</v>
      </c>
      <c r="D14" s="193" t="s">
        <v>156</v>
      </c>
    </row>
    <row r="15" spans="1:4">
      <c r="A15" s="64" t="s">
        <v>166</v>
      </c>
      <c r="B15" s="64" t="s">
        <v>117</v>
      </c>
      <c r="C15" s="221" t="str">
        <f>HYPERLINK("#PF.29.05.24!$A$1", "PF.29.05.24")</f>
        <v>PF.29.05.24</v>
      </c>
      <c r="D15" s="194" t="s">
        <v>156</v>
      </c>
    </row>
    <row r="16" spans="1:4">
      <c r="A16" s="53" t="s">
        <v>438</v>
      </c>
      <c r="B16" s="52" t="s">
        <v>439</v>
      </c>
      <c r="C16" s="197" t="str">
        <f>HYPERLINK("#PFE.50.01.30!$A$1", "PFE.50.01.30")</f>
        <v>PFE.50.01.30</v>
      </c>
      <c r="D16" s="194" t="s">
        <v>156</v>
      </c>
    </row>
    <row r="17" spans="1:4">
      <c r="A17" s="218" t="s">
        <v>164</v>
      </c>
      <c r="B17" s="218" t="s">
        <v>100</v>
      </c>
      <c r="C17" s="220" t="str">
        <f>HYPERLINK("#PF.51.01.24!$A$1", "PF.51.01.24")</f>
        <v>PF.51.01.24</v>
      </c>
      <c r="D17" s="194" t="s">
        <v>156</v>
      </c>
    </row>
    <row r="18" spans="1:4">
      <c r="A18" s="54" t="s">
        <v>484</v>
      </c>
      <c r="B18" s="55" t="s">
        <v>494</v>
      </c>
      <c r="C18" s="197" t="str">
        <f>HYPERLINK("#EP.02.01.30!$A$1", "EP.02.01.30")</f>
        <v>EP.02.01.30</v>
      </c>
      <c r="D18" s="197" t="str">
        <f>HYPERLINK("#EP.02.01.30!$A$1", "EP.02.01.30")</f>
        <v>EP.02.01.30</v>
      </c>
    </row>
    <row r="19" spans="1:4">
      <c r="A19" s="54" t="s">
        <v>485</v>
      </c>
      <c r="B19" s="55" t="s">
        <v>495</v>
      </c>
      <c r="C19" s="197" t="str">
        <f>HYPERLINK("#EP.03.01.30!$A$1", "EP.03.01.30")</f>
        <v>EP.03.01.30</v>
      </c>
      <c r="D19" s="194" t="s">
        <v>156</v>
      </c>
    </row>
    <row r="20" spans="1:4">
      <c r="A20" s="54" t="s">
        <v>486</v>
      </c>
      <c r="B20" s="55" t="s">
        <v>493</v>
      </c>
      <c r="C20" s="205" t="str">
        <f>HYPERLINK("#EP.04.01.30!$A$1", "EP.04.01.30")</f>
        <v>EP.04.01.30</v>
      </c>
      <c r="D20" s="194" t="s">
        <v>156</v>
      </c>
    </row>
    <row r="21" spans="1:4">
      <c r="A21" s="54" t="s">
        <v>710</v>
      </c>
      <c r="B21" s="55" t="s">
        <v>546</v>
      </c>
      <c r="C21" s="198" t="str">
        <f>HYPERLINK("#PT.99.01.24!$A$1","PT.99.01.24")</f>
        <v>PT.99.01.24</v>
      </c>
      <c r="D21" s="198" t="str">
        <f>HYPERLINK("#PT.99.01.24!$A$1","PT.99.01.24")</f>
        <v>PT.99.01.24</v>
      </c>
    </row>
  </sheetData>
  <hyperlinks>
    <hyperlink ref="C11" location="PFEF.06.02.30!A1" display="PFEF.06.02.30"/>
    <hyperlink ref="D11" location="PFEF.06.02.30!A1" display="PFEF.06.02.3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L14"/>
  <sheetViews>
    <sheetView showGridLines="0" zoomScale="80" zoomScaleNormal="80" workbookViewId="0"/>
  </sheetViews>
  <sheetFormatPr baseColWidth="10" defaultColWidth="26.5703125" defaultRowHeight="15"/>
  <cols>
    <col min="1" max="4" width="26.5703125" style="145"/>
    <col min="5" max="5" width="26.5703125" style="146"/>
    <col min="6" max="16384" width="26.5703125" style="145"/>
  </cols>
  <sheetData>
    <row r="1" spans="1:12" s="151" customFormat="1">
      <c r="A1" s="166" t="s">
        <v>613</v>
      </c>
      <c r="E1" s="152"/>
    </row>
    <row r="2" spans="1:12" s="151" customFormat="1">
      <c r="A2" s="75" t="s">
        <v>546</v>
      </c>
      <c r="E2" s="152"/>
    </row>
    <row r="3" spans="1:12" s="151" customFormat="1">
      <c r="E3" s="152"/>
    </row>
    <row r="4" spans="1:12" s="151" customFormat="1">
      <c r="A4" s="166" t="s">
        <v>614</v>
      </c>
      <c r="E4" s="152"/>
    </row>
    <row r="5" spans="1:12" s="151" customFormat="1">
      <c r="A5" s="75" t="s">
        <v>546</v>
      </c>
      <c r="E5" s="152"/>
    </row>
    <row r="6" spans="1:12" s="151" customFormat="1">
      <c r="E6" s="152"/>
    </row>
    <row r="7" spans="1:12" s="148" customFormat="1">
      <c r="A7" s="35" t="s">
        <v>545</v>
      </c>
      <c r="B7" s="35" t="s">
        <v>544</v>
      </c>
      <c r="C7" s="35" t="s">
        <v>543</v>
      </c>
      <c r="D7" s="35" t="s">
        <v>542</v>
      </c>
      <c r="E7" s="35" t="s">
        <v>541</v>
      </c>
      <c r="F7" s="35" t="s">
        <v>540</v>
      </c>
      <c r="G7" s="35" t="s">
        <v>539</v>
      </c>
      <c r="H7" s="35" t="s">
        <v>538</v>
      </c>
      <c r="I7" s="35" t="s">
        <v>537</v>
      </c>
      <c r="J7" s="35" t="s">
        <v>536</v>
      </c>
      <c r="K7" s="35" t="s">
        <v>535</v>
      </c>
      <c r="L7" s="35" t="s">
        <v>534</v>
      </c>
    </row>
    <row r="8" spans="1:12" s="148" customFormat="1">
      <c r="A8" s="150" t="s">
        <v>1</v>
      </c>
      <c r="B8" s="150" t="s">
        <v>41</v>
      </c>
      <c r="C8" s="150" t="s">
        <v>42</v>
      </c>
      <c r="D8" s="150" t="s">
        <v>32</v>
      </c>
      <c r="E8" s="150" t="s">
        <v>33</v>
      </c>
      <c r="F8" s="150" t="s">
        <v>34</v>
      </c>
      <c r="G8" s="150" t="s">
        <v>35</v>
      </c>
      <c r="H8" s="150" t="s">
        <v>36</v>
      </c>
      <c r="I8" s="150" t="s">
        <v>37</v>
      </c>
      <c r="J8" s="150" t="s">
        <v>38</v>
      </c>
      <c r="K8" s="150" t="s">
        <v>39</v>
      </c>
      <c r="L8" s="150" t="s">
        <v>40</v>
      </c>
    </row>
    <row r="9" spans="1:12" s="148" customFormat="1">
      <c r="A9" s="149"/>
      <c r="B9" s="149"/>
      <c r="C9" s="149"/>
      <c r="D9" s="149"/>
      <c r="E9" s="149"/>
      <c r="F9" s="149"/>
      <c r="G9" s="149"/>
      <c r="H9" s="149"/>
      <c r="I9" s="149"/>
      <c r="J9" s="149"/>
      <c r="K9" s="149"/>
      <c r="L9" s="149"/>
    </row>
    <row r="10" spans="1:12" s="148" customFormat="1">
      <c r="A10" s="58" t="s">
        <v>225</v>
      </c>
      <c r="B10" s="58" t="s">
        <v>533</v>
      </c>
      <c r="C10" s="58" t="s">
        <v>533</v>
      </c>
      <c r="D10" s="58" t="s">
        <v>533</v>
      </c>
      <c r="E10" s="8" t="s">
        <v>171</v>
      </c>
      <c r="F10" s="8" t="s">
        <v>197</v>
      </c>
      <c r="G10" s="8" t="s">
        <v>171</v>
      </c>
      <c r="H10" s="8" t="s">
        <v>177</v>
      </c>
      <c r="I10" s="8" t="s">
        <v>183</v>
      </c>
      <c r="J10" s="8" t="s">
        <v>195</v>
      </c>
      <c r="K10" s="8" t="s">
        <v>432</v>
      </c>
      <c r="L10" s="8" t="s">
        <v>532</v>
      </c>
    </row>
    <row r="11" spans="1:12" s="148" customFormat="1" ht="30">
      <c r="A11" s="165" t="s">
        <v>615</v>
      </c>
      <c r="B11" s="165" t="s">
        <v>616</v>
      </c>
      <c r="C11" s="165" t="s">
        <v>617</v>
      </c>
      <c r="D11" s="165" t="s">
        <v>618</v>
      </c>
      <c r="E11" s="8" t="s">
        <v>531</v>
      </c>
      <c r="F11" s="10"/>
      <c r="G11" s="8"/>
      <c r="H11" s="8"/>
      <c r="I11" s="8"/>
      <c r="J11" s="8"/>
      <c r="K11" s="8"/>
      <c r="L11" s="8"/>
    </row>
    <row r="12" spans="1:12" s="147" customFormat="1">
      <c r="C12" s="7"/>
      <c r="D12" s="58"/>
      <c r="E12" s="148"/>
      <c r="F12" s="148"/>
      <c r="G12" s="148"/>
      <c r="H12" s="148"/>
      <c r="I12" s="8"/>
      <c r="J12" s="8"/>
      <c r="K12" s="8"/>
      <c r="L12" s="8"/>
    </row>
    <row r="13" spans="1:12">
      <c r="E13" s="145"/>
    </row>
    <row r="14" spans="1:12">
      <c r="E14" s="14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C000"/>
  </sheetPr>
  <dimension ref="A1:L24"/>
  <sheetViews>
    <sheetView showGridLines="0" zoomScale="80" zoomScaleNormal="80" workbookViewId="0"/>
  </sheetViews>
  <sheetFormatPr baseColWidth="10" defaultColWidth="9.42578125" defaultRowHeight="15"/>
  <cols>
    <col min="1" max="1" width="12.42578125" style="34" customWidth="1"/>
    <col min="2" max="2" width="66.42578125" style="34" bestFit="1" customWidth="1"/>
    <col min="3" max="3" width="18.5703125" style="34" customWidth="1"/>
    <col min="4" max="4" width="35.42578125" style="34" customWidth="1"/>
    <col min="5" max="5" width="96.42578125" style="34" customWidth="1"/>
    <col min="6" max="16384" width="9.42578125" style="34"/>
  </cols>
  <sheetData>
    <row r="1" spans="1:12">
      <c r="A1" s="39" t="s">
        <v>475</v>
      </c>
    </row>
    <row r="2" spans="1:12" ht="12" customHeight="1">
      <c r="A2" s="28" t="s">
        <v>155</v>
      </c>
    </row>
    <row r="3" spans="1:12" ht="12" customHeight="1">
      <c r="A3" s="66"/>
      <c r="L3" s="39"/>
    </row>
    <row r="4" spans="1:12" ht="12" customHeight="1">
      <c r="A4" s="39" t="s">
        <v>476</v>
      </c>
      <c r="L4" s="28"/>
    </row>
    <row r="5" spans="1:12" ht="12" customHeight="1">
      <c r="A5" s="66"/>
    </row>
    <row r="6" spans="1:12" ht="12" customHeight="1">
      <c r="A6" s="28" t="s">
        <v>155</v>
      </c>
    </row>
    <row r="7" spans="1:12" ht="12" customHeight="1">
      <c r="A7" s="66"/>
      <c r="D7" s="17" t="s">
        <v>1</v>
      </c>
    </row>
    <row r="8" spans="1:12" ht="12" customHeight="1">
      <c r="B8" s="67" t="s">
        <v>285</v>
      </c>
      <c r="C8" s="17"/>
      <c r="D8" s="65"/>
      <c r="E8" s="68"/>
    </row>
    <row r="9" spans="1:12">
      <c r="B9" s="204" t="s">
        <v>722</v>
      </c>
      <c r="C9" s="17" t="s">
        <v>327</v>
      </c>
      <c r="D9" s="70"/>
      <c r="E9" s="20" t="s">
        <v>284</v>
      </c>
    </row>
    <row r="10" spans="1:12">
      <c r="B10" s="204" t="s">
        <v>723</v>
      </c>
      <c r="C10" s="17" t="s">
        <v>328</v>
      </c>
      <c r="D10" s="70"/>
      <c r="E10" s="20" t="s">
        <v>283</v>
      </c>
    </row>
    <row r="11" spans="1:12">
      <c r="B11" s="204" t="s">
        <v>715</v>
      </c>
      <c r="C11" s="17" t="s">
        <v>4</v>
      </c>
      <c r="D11" s="70"/>
      <c r="E11" s="20" t="s">
        <v>516</v>
      </c>
    </row>
    <row r="12" spans="1:12">
      <c r="B12" s="204" t="s">
        <v>714</v>
      </c>
      <c r="C12" s="17" t="s">
        <v>5</v>
      </c>
      <c r="D12" s="70"/>
      <c r="E12" s="20" t="s">
        <v>517</v>
      </c>
    </row>
    <row r="13" spans="1:12">
      <c r="B13" s="204" t="s">
        <v>724</v>
      </c>
      <c r="C13" s="17" t="s">
        <v>331</v>
      </c>
      <c r="D13" s="70"/>
      <c r="E13" s="20" t="s">
        <v>518</v>
      </c>
    </row>
    <row r="14" spans="1:12">
      <c r="B14" s="204" t="s">
        <v>718</v>
      </c>
      <c r="C14" s="17" t="s">
        <v>6</v>
      </c>
      <c r="D14" s="70"/>
      <c r="E14" s="20" t="s">
        <v>282</v>
      </c>
    </row>
    <row r="15" spans="1:12">
      <c r="B15" s="204" t="s">
        <v>717</v>
      </c>
      <c r="C15" s="189" t="s">
        <v>706</v>
      </c>
      <c r="D15" s="190"/>
      <c r="E15" s="206" t="s">
        <v>727</v>
      </c>
    </row>
    <row r="16" spans="1:12">
      <c r="B16" s="204" t="s">
        <v>716</v>
      </c>
      <c r="C16" s="17" t="s">
        <v>7</v>
      </c>
      <c r="D16" s="70"/>
      <c r="E16" s="20" t="s">
        <v>519</v>
      </c>
    </row>
    <row r="17" spans="1:7">
      <c r="B17" s="204" t="s">
        <v>713</v>
      </c>
      <c r="C17" s="17" t="s">
        <v>8</v>
      </c>
      <c r="D17" s="70"/>
      <c r="E17" s="20" t="s">
        <v>520</v>
      </c>
    </row>
    <row r="18" spans="1:7">
      <c r="B18" s="204" t="s">
        <v>725</v>
      </c>
      <c r="C18" s="17" t="s">
        <v>335</v>
      </c>
      <c r="D18" s="70"/>
      <c r="E18" s="20" t="s">
        <v>281</v>
      </c>
    </row>
    <row r="19" spans="1:7" s="69" customFormat="1">
      <c r="A19" s="34"/>
      <c r="B19" s="204" t="s">
        <v>712</v>
      </c>
      <c r="C19" s="17" t="s">
        <v>10</v>
      </c>
      <c r="D19" s="70"/>
      <c r="E19" s="20" t="s">
        <v>521</v>
      </c>
      <c r="G19" s="34"/>
    </row>
    <row r="20" spans="1:7" s="69" customFormat="1">
      <c r="A20" s="34"/>
      <c r="B20" s="204" t="s">
        <v>719</v>
      </c>
      <c r="C20" s="17" t="s">
        <v>465</v>
      </c>
      <c r="D20" s="71"/>
      <c r="E20" s="20" t="s">
        <v>502</v>
      </c>
      <c r="G20" s="34"/>
    </row>
    <row r="21" spans="1:7">
      <c r="B21" s="204" t="s">
        <v>720</v>
      </c>
      <c r="C21" s="17" t="s">
        <v>498</v>
      </c>
      <c r="D21" s="70"/>
      <c r="E21" s="20" t="s">
        <v>500</v>
      </c>
    </row>
    <row r="22" spans="1:7">
      <c r="B22" s="204" t="s">
        <v>721</v>
      </c>
      <c r="C22" s="17" t="s">
        <v>499</v>
      </c>
      <c r="D22" s="70"/>
      <c r="E22" s="20" t="s">
        <v>501</v>
      </c>
    </row>
    <row r="23" spans="1:7" ht="21" customHeight="1"/>
    <row r="24" spans="1:7">
      <c r="B24" s="33"/>
    </row>
  </sheetData>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C000"/>
  </sheetPr>
  <dimension ref="A1:L15"/>
  <sheetViews>
    <sheetView showGridLines="0" zoomScale="80" zoomScaleNormal="80" workbookViewId="0"/>
  </sheetViews>
  <sheetFormatPr baseColWidth="10" defaultColWidth="9.42578125" defaultRowHeight="15"/>
  <cols>
    <col min="1" max="1" width="12.42578125" style="34" customWidth="1"/>
    <col min="2" max="2" width="66.42578125" style="34" bestFit="1" customWidth="1"/>
    <col min="3" max="3" width="18.5703125" style="34" customWidth="1"/>
    <col min="4" max="4" width="35.42578125" style="34" customWidth="1"/>
    <col min="5" max="16384" width="9.42578125" style="34"/>
  </cols>
  <sheetData>
    <row r="1" spans="1:12">
      <c r="A1" s="39" t="s">
        <v>480</v>
      </c>
    </row>
    <row r="2" spans="1:12" ht="12" customHeight="1">
      <c r="A2" s="28" t="s">
        <v>155</v>
      </c>
    </row>
    <row r="3" spans="1:12" ht="12" customHeight="1">
      <c r="A3" s="66"/>
      <c r="L3" s="39"/>
    </row>
    <row r="4" spans="1:12" ht="12" customHeight="1">
      <c r="A4" s="39" t="s">
        <v>481</v>
      </c>
      <c r="L4" s="28"/>
    </row>
    <row r="5" spans="1:12" ht="12" customHeight="1">
      <c r="A5" s="66"/>
    </row>
    <row r="6" spans="1:12" ht="12" customHeight="1">
      <c r="A6" s="28" t="s">
        <v>155</v>
      </c>
    </row>
    <row r="7" spans="1:12" ht="12" customHeight="1">
      <c r="A7" s="66"/>
      <c r="D7" s="17" t="s">
        <v>1</v>
      </c>
    </row>
    <row r="8" spans="1:12" ht="12" customHeight="1">
      <c r="B8" s="67" t="s">
        <v>285</v>
      </c>
      <c r="C8" s="17"/>
      <c r="D8" s="65"/>
      <c r="E8" s="68"/>
    </row>
    <row r="9" spans="1:12">
      <c r="B9" s="204" t="s">
        <v>726</v>
      </c>
      <c r="C9" s="17" t="s">
        <v>327</v>
      </c>
      <c r="D9" s="70"/>
      <c r="E9" s="20" t="s">
        <v>284</v>
      </c>
    </row>
    <row r="10" spans="1:12">
      <c r="B10" s="204" t="s">
        <v>723</v>
      </c>
      <c r="C10" s="17" t="s">
        <v>328</v>
      </c>
      <c r="D10" s="70"/>
      <c r="E10" s="20" t="s">
        <v>283</v>
      </c>
    </row>
    <row r="11" spans="1:12">
      <c r="B11" s="204" t="s">
        <v>724</v>
      </c>
      <c r="C11" s="17" t="s">
        <v>331</v>
      </c>
      <c r="D11" s="70"/>
      <c r="E11" s="20" t="s">
        <v>525</v>
      </c>
    </row>
    <row r="12" spans="1:12">
      <c r="B12" s="204" t="s">
        <v>717</v>
      </c>
      <c r="C12" s="189" t="s">
        <v>706</v>
      </c>
      <c r="D12" s="190"/>
      <c r="E12" s="206" t="s">
        <v>727</v>
      </c>
    </row>
    <row r="13" spans="1:12">
      <c r="B13" s="204" t="s">
        <v>719</v>
      </c>
      <c r="C13" s="17" t="s">
        <v>465</v>
      </c>
      <c r="D13" s="70"/>
      <c r="E13" s="20" t="s">
        <v>526</v>
      </c>
    </row>
    <row r="14" spans="1:12" ht="21" customHeight="1"/>
    <row r="15" spans="1:12">
      <c r="B15" s="33"/>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G42"/>
  <sheetViews>
    <sheetView showGridLines="0" zoomScale="80" zoomScaleNormal="80" workbookViewId="0"/>
  </sheetViews>
  <sheetFormatPr baseColWidth="10" defaultColWidth="9.42578125" defaultRowHeight="15"/>
  <cols>
    <col min="1" max="1" width="25.5703125" style="34" bestFit="1" customWidth="1"/>
    <col min="2" max="2" width="45.42578125" style="34" customWidth="1"/>
    <col min="3" max="3" width="9.42578125" style="68"/>
    <col min="4" max="4" width="23.5703125" style="34" customWidth="1"/>
    <col min="5" max="5" width="69" style="34" bestFit="1" customWidth="1"/>
    <col min="6" max="6" width="63.5703125" style="34" bestFit="1" customWidth="1"/>
    <col min="7" max="16384" width="9.42578125" style="34"/>
  </cols>
  <sheetData>
    <row r="1" spans="1:6">
      <c r="A1" s="161" t="s">
        <v>553</v>
      </c>
    </row>
    <row r="2" spans="1:6">
      <c r="A2" s="51" t="s">
        <v>561</v>
      </c>
    </row>
    <row r="4" spans="1:6">
      <c r="A4" s="39" t="s">
        <v>555</v>
      </c>
    </row>
    <row r="6" spans="1:6">
      <c r="A6" s="51" t="s">
        <v>561</v>
      </c>
    </row>
    <row r="7" spans="1:6">
      <c r="D7" s="17" t="s">
        <v>1</v>
      </c>
    </row>
    <row r="8" spans="1:6">
      <c r="B8" s="21" t="s">
        <v>26</v>
      </c>
      <c r="C8" s="17" t="s">
        <v>2</v>
      </c>
      <c r="D8" s="70"/>
      <c r="E8" s="20" t="s">
        <v>176</v>
      </c>
      <c r="F8" s="68"/>
    </row>
    <row r="9" spans="1:6">
      <c r="B9" s="21" t="s">
        <v>28</v>
      </c>
      <c r="C9" s="17" t="s">
        <v>3</v>
      </c>
      <c r="D9" s="70"/>
      <c r="E9" s="20" t="s">
        <v>177</v>
      </c>
      <c r="F9" s="20" t="s">
        <v>178</v>
      </c>
    </row>
    <row r="10" spans="1:6">
      <c r="B10" s="21" t="s">
        <v>29</v>
      </c>
      <c r="C10" s="17" t="s">
        <v>4</v>
      </c>
      <c r="D10" s="70"/>
      <c r="E10" s="20" t="s">
        <v>177</v>
      </c>
      <c r="F10" s="20" t="s">
        <v>179</v>
      </c>
    </row>
    <row r="11" spans="1:6">
      <c r="B11" s="21" t="s">
        <v>270</v>
      </c>
      <c r="C11" s="17" t="s">
        <v>5</v>
      </c>
      <c r="D11" s="70"/>
      <c r="E11" s="20" t="s">
        <v>177</v>
      </c>
      <c r="F11" s="20" t="s">
        <v>275</v>
      </c>
    </row>
    <row r="12" spans="1:6">
      <c r="B12" s="21" t="s">
        <v>30</v>
      </c>
      <c r="C12" s="17" t="s">
        <v>27</v>
      </c>
      <c r="D12" s="70"/>
      <c r="E12" s="20" t="s">
        <v>180</v>
      </c>
      <c r="F12" s="68"/>
    </row>
    <row r="13" spans="1:6">
      <c r="B13" s="21" t="s">
        <v>31</v>
      </c>
      <c r="C13" s="17" t="s">
        <v>6</v>
      </c>
      <c r="D13" s="70"/>
      <c r="E13" s="20" t="s">
        <v>181</v>
      </c>
      <c r="F13" s="68"/>
    </row>
    <row r="14" spans="1:6">
      <c r="B14" s="21" t="s">
        <v>169</v>
      </c>
      <c r="C14" s="17" t="s">
        <v>7</v>
      </c>
      <c r="D14" s="70"/>
      <c r="E14" s="20" t="s">
        <v>171</v>
      </c>
      <c r="F14" s="20" t="s">
        <v>172</v>
      </c>
    </row>
    <row r="15" spans="1:6">
      <c r="B15" s="27" t="s">
        <v>170</v>
      </c>
      <c r="C15" s="17" t="s">
        <v>8</v>
      </c>
      <c r="D15" s="70"/>
      <c r="E15" s="20" t="s">
        <v>171</v>
      </c>
      <c r="F15" s="20" t="s">
        <v>173</v>
      </c>
    </row>
    <row r="16" spans="1:6">
      <c r="B16" s="21" t="s">
        <v>112</v>
      </c>
      <c r="C16" s="17" t="s">
        <v>9</v>
      </c>
      <c r="D16" s="70"/>
      <c r="E16" s="20" t="s">
        <v>174</v>
      </c>
      <c r="F16" s="68"/>
    </row>
    <row r="17" spans="2:6">
      <c r="B17" s="21" t="s">
        <v>119</v>
      </c>
      <c r="C17" s="17" t="s">
        <v>10</v>
      </c>
      <c r="D17" s="70"/>
      <c r="E17" s="20" t="s">
        <v>175</v>
      </c>
      <c r="F17" s="68"/>
    </row>
    <row r="18" spans="2:6">
      <c r="B18" s="21" t="s">
        <v>84</v>
      </c>
      <c r="C18" s="17" t="s">
        <v>11</v>
      </c>
      <c r="D18" s="70"/>
      <c r="E18" s="20" t="s">
        <v>182</v>
      </c>
      <c r="F18" s="68"/>
    </row>
    <row r="19" spans="2:6">
      <c r="B19" s="21" t="s">
        <v>85</v>
      </c>
      <c r="C19" s="17" t="s">
        <v>12</v>
      </c>
      <c r="D19" s="70"/>
      <c r="E19" s="20" t="s">
        <v>183</v>
      </c>
      <c r="F19" s="20" t="s">
        <v>184</v>
      </c>
    </row>
    <row r="20" spans="2:6">
      <c r="B20" s="21" t="s">
        <v>86</v>
      </c>
      <c r="C20" s="17" t="s">
        <v>13</v>
      </c>
      <c r="D20" s="70"/>
      <c r="E20" s="20" t="s">
        <v>183</v>
      </c>
      <c r="F20" s="20" t="s">
        <v>185</v>
      </c>
    </row>
    <row r="21" spans="2:6">
      <c r="B21" s="19" t="s">
        <v>83</v>
      </c>
      <c r="C21" s="17"/>
      <c r="D21" s="65"/>
      <c r="E21" s="68"/>
      <c r="F21" s="68"/>
    </row>
    <row r="22" spans="2:6">
      <c r="B22" s="18" t="s">
        <v>101</v>
      </c>
      <c r="C22" s="17"/>
      <c r="D22" s="65"/>
      <c r="E22" s="68"/>
      <c r="F22" s="68"/>
    </row>
    <row r="23" spans="2:6">
      <c r="B23" s="31" t="s">
        <v>103</v>
      </c>
      <c r="C23" s="17" t="s">
        <v>14</v>
      </c>
      <c r="D23" s="70"/>
      <c r="E23" s="20" t="s">
        <v>186</v>
      </c>
      <c r="F23" s="68"/>
    </row>
    <row r="24" spans="2:6">
      <c r="B24" s="31" t="s">
        <v>104</v>
      </c>
      <c r="C24" s="17" t="s">
        <v>15</v>
      </c>
      <c r="D24" s="70"/>
      <c r="E24" s="20" t="s">
        <v>187</v>
      </c>
      <c r="F24" s="68"/>
    </row>
    <row r="25" spans="2:6">
      <c r="B25" s="31" t="s">
        <v>295</v>
      </c>
      <c r="C25" s="17" t="s">
        <v>16</v>
      </c>
      <c r="D25" s="70"/>
      <c r="E25" s="20" t="s">
        <v>296</v>
      </c>
      <c r="F25" s="68"/>
    </row>
    <row r="26" spans="2:6">
      <c r="B26" s="31" t="s">
        <v>148</v>
      </c>
      <c r="C26" s="17" t="s">
        <v>17</v>
      </c>
      <c r="D26" s="70"/>
      <c r="E26" s="20" t="s">
        <v>188</v>
      </c>
      <c r="F26" s="68"/>
    </row>
    <row r="27" spans="2:6">
      <c r="B27" s="31" t="s">
        <v>82</v>
      </c>
      <c r="C27" s="17" t="s">
        <v>18</v>
      </c>
      <c r="D27" s="70"/>
      <c r="E27" s="20" t="s">
        <v>189</v>
      </c>
      <c r="F27" s="68"/>
    </row>
    <row r="28" spans="2:6">
      <c r="B28" s="18" t="s">
        <v>141</v>
      </c>
      <c r="C28" s="17"/>
      <c r="D28" s="65"/>
      <c r="E28" s="20"/>
      <c r="F28" s="68"/>
    </row>
    <row r="29" spans="2:6">
      <c r="B29" s="31" t="s">
        <v>149</v>
      </c>
      <c r="C29" s="17" t="s">
        <v>19</v>
      </c>
      <c r="D29" s="70"/>
      <c r="E29" s="20" t="s">
        <v>190</v>
      </c>
      <c r="F29" s="68"/>
    </row>
    <row r="30" spans="2:6">
      <c r="B30" s="31" t="s">
        <v>105</v>
      </c>
      <c r="C30" s="17" t="s">
        <v>20</v>
      </c>
      <c r="D30" s="70"/>
      <c r="E30" s="20" t="s">
        <v>191</v>
      </c>
      <c r="F30" s="68"/>
    </row>
    <row r="31" spans="2:6">
      <c r="B31" s="31" t="s">
        <v>106</v>
      </c>
      <c r="C31" s="17" t="s">
        <v>21</v>
      </c>
      <c r="D31" s="70"/>
      <c r="E31" s="20" t="s">
        <v>192</v>
      </c>
      <c r="F31" s="68"/>
    </row>
    <row r="32" spans="2:6">
      <c r="B32" s="31" t="s">
        <v>82</v>
      </c>
      <c r="C32" s="17" t="s">
        <v>22</v>
      </c>
      <c r="D32" s="70"/>
      <c r="E32" s="20" t="s">
        <v>193</v>
      </c>
      <c r="F32" s="68"/>
    </row>
    <row r="33" spans="2:7">
      <c r="B33" s="18" t="s">
        <v>102</v>
      </c>
      <c r="C33" s="17" t="s">
        <v>23</v>
      </c>
      <c r="D33" s="70"/>
      <c r="E33" s="20" t="s">
        <v>194</v>
      </c>
      <c r="F33" s="68"/>
    </row>
    <row r="34" spans="2:7">
      <c r="B34" s="19" t="s">
        <v>139</v>
      </c>
      <c r="C34" s="17"/>
      <c r="D34" s="65"/>
      <c r="E34" s="68"/>
      <c r="F34" s="68"/>
    </row>
    <row r="35" spans="2:7">
      <c r="B35" s="18" t="s">
        <v>138</v>
      </c>
      <c r="C35" s="17" t="s">
        <v>24</v>
      </c>
      <c r="D35" s="70"/>
      <c r="E35" s="20" t="s">
        <v>197</v>
      </c>
      <c r="F35" s="20" t="s">
        <v>196</v>
      </c>
      <c r="G35" s="16" t="s">
        <v>217</v>
      </c>
    </row>
    <row r="36" spans="2:7">
      <c r="B36" s="18" t="s">
        <v>140</v>
      </c>
      <c r="C36" s="17" t="s">
        <v>25</v>
      </c>
      <c r="D36" s="70"/>
      <c r="E36" s="20" t="s">
        <v>197</v>
      </c>
      <c r="F36" s="20" t="s">
        <v>198</v>
      </c>
      <c r="G36" s="16" t="s">
        <v>217</v>
      </c>
    </row>
    <row r="37" spans="2:7">
      <c r="B37" s="19" t="s">
        <v>556</v>
      </c>
      <c r="C37" s="17"/>
      <c r="D37" s="65"/>
      <c r="E37" s="68"/>
      <c r="F37" s="68"/>
    </row>
    <row r="38" spans="2:7" ht="30">
      <c r="B38" s="18" t="s">
        <v>619</v>
      </c>
      <c r="C38" s="17" t="s">
        <v>557</v>
      </c>
      <c r="D38" s="70"/>
      <c r="E38" s="20" t="s">
        <v>620</v>
      </c>
      <c r="F38" s="20"/>
      <c r="G38" s="16"/>
    </row>
    <row r="39" spans="2:7" ht="30">
      <c r="B39" s="18" t="s">
        <v>621</v>
      </c>
      <c r="C39" s="17" t="s">
        <v>558</v>
      </c>
      <c r="D39" s="70"/>
      <c r="E39" s="20" t="s">
        <v>622</v>
      </c>
      <c r="F39" s="20"/>
      <c r="G39" s="16"/>
    </row>
    <row r="40" spans="2:7">
      <c r="B40" s="200" t="s">
        <v>627</v>
      </c>
      <c r="C40" s="201" t="s">
        <v>628</v>
      </c>
      <c r="D40" s="168"/>
      <c r="E40" s="169" t="s">
        <v>171</v>
      </c>
      <c r="F40" s="169" t="s">
        <v>629</v>
      </c>
    </row>
    <row r="41" spans="2:7">
      <c r="B41" s="200" t="s">
        <v>630</v>
      </c>
      <c r="C41" s="201" t="s">
        <v>631</v>
      </c>
      <c r="D41" s="168"/>
      <c r="E41" s="169" t="s">
        <v>171</v>
      </c>
      <c r="F41" s="169" t="s">
        <v>632</v>
      </c>
    </row>
    <row r="42" spans="2:7">
      <c r="B42" s="200" t="s">
        <v>633</v>
      </c>
      <c r="C42" s="201" t="s">
        <v>634</v>
      </c>
      <c r="D42" s="168"/>
      <c r="E42" s="169" t="s">
        <v>171</v>
      </c>
      <c r="F42" s="169" t="s">
        <v>635</v>
      </c>
    </row>
  </sheetData>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26"/>
  <sheetViews>
    <sheetView showGridLines="0" zoomScale="80" zoomScaleNormal="80" workbookViewId="0"/>
  </sheetViews>
  <sheetFormatPr baseColWidth="10" defaultColWidth="9.42578125" defaultRowHeight="15"/>
  <cols>
    <col min="1" max="1" width="38.42578125" style="34" bestFit="1" customWidth="1"/>
    <col min="2" max="2" width="45.42578125" style="34" customWidth="1"/>
    <col min="3" max="4" width="9.42578125" style="34"/>
    <col min="5" max="5" width="45.5703125" style="34" customWidth="1"/>
    <col min="6" max="16384" width="9.42578125" style="34"/>
  </cols>
  <sheetData>
    <row r="1" spans="1:7">
      <c r="A1" s="161" t="s">
        <v>554</v>
      </c>
      <c r="C1" s="72"/>
    </row>
    <row r="2" spans="1:7">
      <c r="A2" s="51" t="s">
        <v>561</v>
      </c>
      <c r="C2" s="72"/>
    </row>
    <row r="3" spans="1:7">
      <c r="C3" s="72"/>
    </row>
    <row r="4" spans="1:7">
      <c r="A4" s="39" t="s">
        <v>559</v>
      </c>
      <c r="C4" s="72"/>
    </row>
    <row r="5" spans="1:7">
      <c r="C5" s="72"/>
    </row>
    <row r="6" spans="1:7">
      <c r="A6" s="51" t="s">
        <v>561</v>
      </c>
      <c r="C6" s="72"/>
    </row>
    <row r="7" spans="1:7">
      <c r="D7" s="17" t="s">
        <v>1</v>
      </c>
    </row>
    <row r="8" spans="1:7">
      <c r="B8" s="21" t="s">
        <v>26</v>
      </c>
      <c r="C8" s="17" t="s">
        <v>2</v>
      </c>
      <c r="D8" s="70"/>
      <c r="E8" s="20" t="s">
        <v>176</v>
      </c>
      <c r="F8" s="68"/>
      <c r="G8" s="68"/>
    </row>
    <row r="9" spans="1:7">
      <c r="B9" s="21" t="s">
        <v>28</v>
      </c>
      <c r="C9" s="17" t="s">
        <v>3</v>
      </c>
      <c r="D9" s="70"/>
      <c r="E9" s="20" t="s">
        <v>177</v>
      </c>
      <c r="F9" s="20" t="s">
        <v>178</v>
      </c>
      <c r="G9" s="68"/>
    </row>
    <row r="10" spans="1:7">
      <c r="B10" s="21" t="s">
        <v>29</v>
      </c>
      <c r="C10" s="17" t="s">
        <v>4</v>
      </c>
      <c r="D10" s="70"/>
      <c r="E10" s="20" t="s">
        <v>177</v>
      </c>
      <c r="F10" s="20" t="s">
        <v>179</v>
      </c>
      <c r="G10" s="68"/>
    </row>
    <row r="11" spans="1:7">
      <c r="B11" s="21" t="s">
        <v>270</v>
      </c>
      <c r="C11" s="17" t="s">
        <v>5</v>
      </c>
      <c r="D11" s="70"/>
      <c r="E11" s="20" t="s">
        <v>177</v>
      </c>
      <c r="F11" s="20" t="s">
        <v>275</v>
      </c>
      <c r="G11" s="68"/>
    </row>
    <row r="12" spans="1:7">
      <c r="B12" s="21" t="s">
        <v>30</v>
      </c>
      <c r="C12" s="17" t="s">
        <v>27</v>
      </c>
      <c r="D12" s="70"/>
      <c r="E12" s="20" t="s">
        <v>180</v>
      </c>
      <c r="F12" s="68"/>
      <c r="G12" s="68"/>
    </row>
    <row r="13" spans="1:7">
      <c r="B13" s="21" t="s">
        <v>31</v>
      </c>
      <c r="C13" s="17" t="s">
        <v>6</v>
      </c>
      <c r="D13" s="70"/>
      <c r="E13" s="20" t="s">
        <v>181</v>
      </c>
      <c r="F13" s="68"/>
      <c r="G13" s="68"/>
    </row>
    <row r="14" spans="1:7">
      <c r="B14" s="21" t="s">
        <v>169</v>
      </c>
      <c r="C14" s="17" t="s">
        <v>7</v>
      </c>
      <c r="D14" s="70"/>
      <c r="E14" s="20" t="s">
        <v>171</v>
      </c>
      <c r="F14" s="20" t="s">
        <v>172</v>
      </c>
      <c r="G14" s="68"/>
    </row>
    <row r="15" spans="1:7" ht="30">
      <c r="B15" s="21" t="s">
        <v>170</v>
      </c>
      <c r="C15" s="17" t="s">
        <v>8</v>
      </c>
      <c r="D15" s="70"/>
      <c r="E15" s="20" t="s">
        <v>171</v>
      </c>
      <c r="F15" s="20" t="s">
        <v>173</v>
      </c>
      <c r="G15" s="68"/>
    </row>
    <row r="16" spans="1:7">
      <c r="B16" s="21" t="s">
        <v>112</v>
      </c>
      <c r="C16" s="17" t="s">
        <v>9</v>
      </c>
      <c r="D16" s="70"/>
      <c r="E16" s="20" t="s">
        <v>174</v>
      </c>
      <c r="F16" s="68"/>
      <c r="G16" s="68"/>
    </row>
    <row r="17" spans="2:7">
      <c r="B17" s="21" t="s">
        <v>119</v>
      </c>
      <c r="C17" s="17" t="s">
        <v>10</v>
      </c>
      <c r="D17" s="70"/>
      <c r="E17" s="20" t="s">
        <v>175</v>
      </c>
      <c r="F17" s="68"/>
      <c r="G17" s="68"/>
    </row>
    <row r="18" spans="2:7">
      <c r="B18" s="21" t="s">
        <v>84</v>
      </c>
      <c r="C18" s="17" t="s">
        <v>11</v>
      </c>
      <c r="D18" s="70"/>
      <c r="E18" s="20" t="s">
        <v>182</v>
      </c>
      <c r="F18" s="68"/>
      <c r="G18" s="68"/>
    </row>
    <row r="19" spans="2:7">
      <c r="B19" s="21" t="s">
        <v>85</v>
      </c>
      <c r="C19" s="17" t="s">
        <v>12</v>
      </c>
      <c r="D19" s="70"/>
      <c r="E19" s="20" t="s">
        <v>183</v>
      </c>
      <c r="F19" s="20" t="s">
        <v>184</v>
      </c>
      <c r="G19" s="68"/>
    </row>
    <row r="20" spans="2:7">
      <c r="B20" s="21" t="s">
        <v>86</v>
      </c>
      <c r="C20" s="17" t="s">
        <v>13</v>
      </c>
      <c r="D20" s="70"/>
      <c r="E20" s="20" t="s">
        <v>183</v>
      </c>
      <c r="F20" s="20" t="s">
        <v>185</v>
      </c>
      <c r="G20" s="68"/>
    </row>
    <row r="21" spans="2:7">
      <c r="B21" s="19" t="s">
        <v>556</v>
      </c>
      <c r="C21" s="17"/>
      <c r="D21" s="65"/>
      <c r="E21" s="68"/>
    </row>
    <row r="22" spans="2:7" ht="30">
      <c r="B22" s="18" t="s">
        <v>619</v>
      </c>
      <c r="C22" s="17" t="s">
        <v>557</v>
      </c>
      <c r="D22" s="70"/>
      <c r="E22" s="20" t="s">
        <v>620</v>
      </c>
    </row>
    <row r="23" spans="2:7" ht="30">
      <c r="B23" s="18" t="s">
        <v>621</v>
      </c>
      <c r="C23" s="17" t="s">
        <v>558</v>
      </c>
      <c r="D23" s="70"/>
      <c r="E23" s="20" t="s">
        <v>622</v>
      </c>
    </row>
    <row r="24" spans="2:7">
      <c r="B24" s="200" t="s">
        <v>627</v>
      </c>
      <c r="C24" s="201" t="s">
        <v>628</v>
      </c>
      <c r="D24" s="168"/>
      <c r="E24" s="169" t="s">
        <v>171</v>
      </c>
      <c r="F24" s="169" t="s">
        <v>629</v>
      </c>
    </row>
    <row r="25" spans="2:7">
      <c r="B25" s="200" t="s">
        <v>630</v>
      </c>
      <c r="C25" s="201" t="s">
        <v>631</v>
      </c>
      <c r="D25" s="168"/>
      <c r="E25" s="169" t="s">
        <v>171</v>
      </c>
      <c r="F25" s="169" t="s">
        <v>632</v>
      </c>
    </row>
    <row r="26" spans="2:7">
      <c r="B26" s="200" t="s">
        <v>633</v>
      </c>
      <c r="C26" s="201" t="s">
        <v>634</v>
      </c>
      <c r="D26" s="168"/>
      <c r="E26" s="169" t="s">
        <v>171</v>
      </c>
      <c r="F26" s="169" t="s">
        <v>635</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ZE107"/>
  <sheetViews>
    <sheetView showGridLines="0" zoomScale="80" zoomScaleNormal="80" workbookViewId="0"/>
  </sheetViews>
  <sheetFormatPr baseColWidth="10" defaultColWidth="11.42578125" defaultRowHeight="15"/>
  <cols>
    <col min="1" max="1" width="15" style="74" customWidth="1"/>
    <col min="2" max="2" width="34.42578125" style="78" bestFit="1" customWidth="1"/>
    <col min="3" max="3" width="13.140625" style="72" customWidth="1"/>
    <col min="4" max="6" width="11.42578125" style="36" customWidth="1"/>
    <col min="7" max="7" width="28.5703125" style="36" customWidth="1"/>
    <col min="8" max="9" width="11.42578125" style="36"/>
    <col min="10" max="10" width="35.42578125" style="36" customWidth="1"/>
    <col min="11" max="11" width="29.85546875" style="36" customWidth="1"/>
    <col min="12" max="14" width="11.42578125" style="36"/>
    <col min="15" max="15" width="14.140625" style="36" customWidth="1"/>
    <col min="16" max="16384" width="11.42578125" style="36"/>
  </cols>
  <sheetData>
    <row r="1" spans="1:681">
      <c r="A1" s="39" t="s">
        <v>815</v>
      </c>
      <c r="B1" s="247"/>
      <c r="C1" s="248"/>
    </row>
    <row r="2" spans="1:681">
      <c r="A2" s="28" t="s">
        <v>416</v>
      </c>
      <c r="B2" s="247"/>
      <c r="C2" s="248"/>
    </row>
    <row r="3" spans="1:681">
      <c r="B3" s="247"/>
      <c r="C3" s="247"/>
    </row>
    <row r="4" spans="1:681" ht="12" customHeight="1">
      <c r="A4" s="39" t="s">
        <v>816</v>
      </c>
      <c r="B4" s="247"/>
      <c r="C4" s="248"/>
    </row>
    <row r="5" spans="1:681" ht="12" customHeight="1">
      <c r="A5" s="39"/>
      <c r="B5" s="247"/>
      <c r="C5" s="248"/>
    </row>
    <row r="6" spans="1:681" ht="12" customHeight="1">
      <c r="A6" s="28" t="s">
        <v>416</v>
      </c>
      <c r="B6" s="247"/>
      <c r="C6" s="248"/>
    </row>
    <row r="7" spans="1:681" s="74" customFormat="1" ht="15" customHeight="1">
      <c r="B7" s="75"/>
      <c r="C7" s="75"/>
    </row>
    <row r="8" spans="1:681" ht="12" customHeight="1">
      <c r="B8" s="249"/>
      <c r="C8" s="76"/>
      <c r="D8" s="222" t="s">
        <v>120</v>
      </c>
      <c r="E8" s="222" t="s">
        <v>121</v>
      </c>
      <c r="F8" s="222" t="s">
        <v>208</v>
      </c>
    </row>
    <row r="9" spans="1:681" ht="12" customHeight="1">
      <c r="B9" s="249"/>
      <c r="C9" s="76"/>
      <c r="D9" s="250" t="s">
        <v>1</v>
      </c>
      <c r="E9" s="250" t="s">
        <v>41</v>
      </c>
      <c r="F9" s="250" t="s">
        <v>32</v>
      </c>
    </row>
    <row r="10" spans="1:681">
      <c r="B10" s="251" t="s">
        <v>43</v>
      </c>
      <c r="C10" s="252"/>
      <c r="D10" s="65"/>
      <c r="E10" s="65"/>
      <c r="F10" s="65"/>
    </row>
    <row r="11" spans="1:681" s="3" customFormat="1">
      <c r="B11" s="253" t="s">
        <v>817</v>
      </c>
      <c r="C11" s="250" t="s">
        <v>2</v>
      </c>
      <c r="D11" s="235"/>
      <c r="E11" s="235"/>
      <c r="F11" s="235"/>
      <c r="G11" s="4" t="s">
        <v>197</v>
      </c>
      <c r="H11" s="4" t="s">
        <v>200</v>
      </c>
      <c r="I11" s="20"/>
      <c r="J11" s="20" t="s">
        <v>201</v>
      </c>
      <c r="M11" s="254" t="s">
        <v>199</v>
      </c>
      <c r="N11" s="16"/>
    </row>
    <row r="12" spans="1:681">
      <c r="B12" s="255" t="s">
        <v>818</v>
      </c>
      <c r="C12" s="250" t="s">
        <v>3</v>
      </c>
      <c r="D12" s="235"/>
      <c r="E12" s="235"/>
      <c r="F12" s="235"/>
      <c r="G12" s="4" t="s">
        <v>197</v>
      </c>
      <c r="H12" s="4" t="s">
        <v>200</v>
      </c>
      <c r="I12" s="4" t="s">
        <v>819</v>
      </c>
      <c r="J12" s="20" t="s">
        <v>201</v>
      </c>
      <c r="M12" s="254" t="s">
        <v>199</v>
      </c>
      <c r="N12" s="16"/>
    </row>
    <row r="13" spans="1:681" s="256" customFormat="1">
      <c r="A13" s="74"/>
      <c r="B13" s="255" t="s">
        <v>820</v>
      </c>
      <c r="C13" s="250" t="s">
        <v>4</v>
      </c>
      <c r="D13" s="235"/>
      <c r="E13" s="235"/>
      <c r="F13" s="235"/>
      <c r="G13" s="4" t="s">
        <v>197</v>
      </c>
      <c r="H13" s="4" t="s">
        <v>200</v>
      </c>
      <c r="I13" s="4" t="s">
        <v>821</v>
      </c>
      <c r="J13" s="20" t="s">
        <v>201</v>
      </c>
      <c r="K13" s="3"/>
      <c r="L13" s="3"/>
      <c r="M13" s="254" t="s">
        <v>199</v>
      </c>
      <c r="N13" s="16"/>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row>
    <row r="14" spans="1:681">
      <c r="B14" s="257" t="s">
        <v>822</v>
      </c>
      <c r="C14" s="250" t="s">
        <v>5</v>
      </c>
      <c r="D14" s="235"/>
      <c r="E14" s="235"/>
      <c r="F14" s="235"/>
      <c r="G14" s="4" t="s">
        <v>197</v>
      </c>
      <c r="H14" s="4" t="s">
        <v>200</v>
      </c>
      <c r="I14" s="20" t="s">
        <v>823</v>
      </c>
      <c r="J14" s="20" t="s">
        <v>201</v>
      </c>
      <c r="M14" s="254" t="s">
        <v>199</v>
      </c>
      <c r="N14" s="16"/>
    </row>
    <row r="15" spans="1:681">
      <c r="B15" s="257" t="s">
        <v>824</v>
      </c>
      <c r="C15" s="250" t="s">
        <v>27</v>
      </c>
      <c r="D15" s="235"/>
      <c r="E15" s="235"/>
      <c r="F15" s="235"/>
      <c r="G15" s="4" t="s">
        <v>197</v>
      </c>
      <c r="H15" s="4" t="s">
        <v>200</v>
      </c>
      <c r="I15" s="20" t="s">
        <v>825</v>
      </c>
      <c r="J15" s="20" t="s">
        <v>201</v>
      </c>
      <c r="M15" s="254" t="s">
        <v>199</v>
      </c>
      <c r="N15" s="16"/>
    </row>
    <row r="16" spans="1:681">
      <c r="B16" s="255" t="s">
        <v>826</v>
      </c>
      <c r="C16" s="250" t="s">
        <v>6</v>
      </c>
      <c r="D16" s="235"/>
      <c r="E16" s="235"/>
      <c r="F16" s="235"/>
      <c r="G16" s="4" t="s">
        <v>197</v>
      </c>
      <c r="H16" s="4" t="s">
        <v>200</v>
      </c>
      <c r="I16" s="20" t="s">
        <v>827</v>
      </c>
      <c r="J16" s="20" t="s">
        <v>201</v>
      </c>
      <c r="M16" s="254" t="s">
        <v>199</v>
      </c>
      <c r="N16" s="16"/>
    </row>
    <row r="17" spans="1:681" s="77" customFormat="1" ht="90">
      <c r="A17" s="258"/>
      <c r="B17" s="259" t="s">
        <v>828</v>
      </c>
      <c r="C17" s="250" t="s">
        <v>829</v>
      </c>
      <c r="D17" s="260"/>
      <c r="E17" s="260"/>
      <c r="F17" s="260"/>
      <c r="G17" s="4" t="s">
        <v>197</v>
      </c>
      <c r="H17" s="4" t="s">
        <v>200</v>
      </c>
      <c r="I17" s="20" t="s">
        <v>830</v>
      </c>
      <c r="J17" s="20" t="s">
        <v>201</v>
      </c>
      <c r="L17" s="16" t="s">
        <v>408</v>
      </c>
      <c r="M17" s="261" t="s">
        <v>199</v>
      </c>
      <c r="N17" s="16"/>
    </row>
    <row r="18" spans="1:681" s="77" customFormat="1" ht="75">
      <c r="A18" s="258"/>
      <c r="B18" s="259" t="s">
        <v>831</v>
      </c>
      <c r="C18" s="250" t="s">
        <v>832</v>
      </c>
      <c r="D18" s="260"/>
      <c r="E18" s="260"/>
      <c r="F18" s="260"/>
      <c r="G18" s="4" t="s">
        <v>197</v>
      </c>
      <c r="H18" s="4" t="s">
        <v>200</v>
      </c>
      <c r="I18" s="20" t="s">
        <v>830</v>
      </c>
      <c r="J18" s="20" t="s">
        <v>201</v>
      </c>
      <c r="L18" s="16" t="s">
        <v>409</v>
      </c>
      <c r="M18" s="261" t="s">
        <v>199</v>
      </c>
      <c r="N18" s="16"/>
    </row>
    <row r="19" spans="1:681">
      <c r="B19" s="257" t="s">
        <v>833</v>
      </c>
      <c r="C19" s="250" t="s">
        <v>7</v>
      </c>
      <c r="D19" s="235"/>
      <c r="E19" s="235"/>
      <c r="F19" s="235"/>
      <c r="G19" s="4" t="s">
        <v>197</v>
      </c>
      <c r="H19" s="4" t="s">
        <v>200</v>
      </c>
      <c r="I19" s="20" t="s">
        <v>834</v>
      </c>
      <c r="J19" s="20" t="s">
        <v>201</v>
      </c>
      <c r="M19" s="254" t="s">
        <v>199</v>
      </c>
      <c r="N19" s="16"/>
    </row>
    <row r="20" spans="1:681">
      <c r="B20" s="257" t="s">
        <v>835</v>
      </c>
      <c r="C20" s="250" t="s">
        <v>8</v>
      </c>
      <c r="D20" s="235"/>
      <c r="E20" s="235"/>
      <c r="F20" s="235"/>
      <c r="G20" s="4" t="s">
        <v>197</v>
      </c>
      <c r="H20" s="4" t="s">
        <v>200</v>
      </c>
      <c r="I20" s="20" t="s">
        <v>836</v>
      </c>
      <c r="J20" s="20" t="s">
        <v>201</v>
      </c>
      <c r="M20" s="254" t="s">
        <v>199</v>
      </c>
      <c r="N20" s="16"/>
    </row>
    <row r="21" spans="1:681">
      <c r="B21" s="262" t="s">
        <v>837</v>
      </c>
      <c r="C21" s="250" t="s">
        <v>9</v>
      </c>
      <c r="D21" s="235"/>
      <c r="E21" s="235"/>
      <c r="F21" s="235"/>
      <c r="G21" s="4" t="s">
        <v>197</v>
      </c>
      <c r="H21" s="4" t="s">
        <v>200</v>
      </c>
      <c r="I21" s="20" t="s">
        <v>836</v>
      </c>
      <c r="J21" s="20" t="s">
        <v>201</v>
      </c>
      <c r="L21" s="16" t="s">
        <v>838</v>
      </c>
      <c r="M21" s="254" t="s">
        <v>199</v>
      </c>
      <c r="N21" s="16"/>
    </row>
    <row r="22" spans="1:681">
      <c r="B22" s="262" t="s">
        <v>839</v>
      </c>
      <c r="C22" s="250" t="s">
        <v>10</v>
      </c>
      <c r="D22" s="235"/>
      <c r="E22" s="235"/>
      <c r="F22" s="235"/>
      <c r="G22" s="4" t="s">
        <v>197</v>
      </c>
      <c r="H22" s="4" t="s">
        <v>200</v>
      </c>
      <c r="I22" s="20" t="s">
        <v>836</v>
      </c>
      <c r="J22" s="20" t="s">
        <v>201</v>
      </c>
      <c r="L22" s="16" t="s">
        <v>300</v>
      </c>
      <c r="M22" s="254" t="s">
        <v>199</v>
      </c>
      <c r="N22" s="16"/>
    </row>
    <row r="23" spans="1:681" ht="30">
      <c r="B23" s="257" t="s">
        <v>840</v>
      </c>
      <c r="C23" s="250" t="s">
        <v>11</v>
      </c>
      <c r="D23" s="235"/>
      <c r="E23" s="235"/>
      <c r="F23" s="235"/>
      <c r="G23" s="4" t="s">
        <v>197</v>
      </c>
      <c r="H23" s="4" t="s">
        <v>200</v>
      </c>
      <c r="I23" s="20" t="s">
        <v>841</v>
      </c>
      <c r="J23" s="20" t="s">
        <v>201</v>
      </c>
      <c r="M23" s="254" t="s">
        <v>199</v>
      </c>
      <c r="N23" s="16"/>
    </row>
    <row r="24" spans="1:681">
      <c r="B24" s="255" t="s">
        <v>842</v>
      </c>
      <c r="C24" s="250" t="s">
        <v>12</v>
      </c>
      <c r="D24" s="235"/>
      <c r="E24" s="235"/>
      <c r="F24" s="235"/>
      <c r="G24" s="4" t="s">
        <v>197</v>
      </c>
      <c r="H24" s="4" t="s">
        <v>200</v>
      </c>
      <c r="I24" s="20" t="s">
        <v>202</v>
      </c>
      <c r="J24" s="20" t="s">
        <v>201</v>
      </c>
      <c r="M24" s="254" t="s">
        <v>199</v>
      </c>
      <c r="N24" s="16"/>
    </row>
    <row r="25" spans="1:681" s="263" customFormat="1">
      <c r="A25" s="74"/>
      <c r="B25" s="257" t="s">
        <v>826</v>
      </c>
      <c r="C25" s="250" t="s">
        <v>13</v>
      </c>
      <c r="D25" s="235"/>
      <c r="E25" s="235"/>
      <c r="F25" s="235"/>
      <c r="G25" s="4" t="s">
        <v>197</v>
      </c>
      <c r="H25" s="4" t="s">
        <v>200</v>
      </c>
      <c r="I25" s="20" t="s">
        <v>843</v>
      </c>
      <c r="J25" s="20" t="s">
        <v>201</v>
      </c>
      <c r="K25" s="20" t="s">
        <v>844</v>
      </c>
      <c r="L25" s="20"/>
      <c r="M25" s="254" t="s">
        <v>199</v>
      </c>
      <c r="N25" s="1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c r="DL25" s="36"/>
      <c r="DM25" s="36"/>
      <c r="DN25" s="36"/>
      <c r="DO25" s="36"/>
      <c r="DP25" s="36"/>
      <c r="DQ25" s="36"/>
      <c r="DR25" s="36"/>
      <c r="DS25" s="36"/>
      <c r="DT25" s="36"/>
      <c r="DU25" s="36"/>
      <c r="DV25" s="36"/>
      <c r="DW25" s="36"/>
      <c r="DX25" s="36"/>
      <c r="DY25" s="36"/>
      <c r="DZ25" s="36"/>
      <c r="EA25" s="36"/>
      <c r="EB25" s="36"/>
      <c r="EC25" s="36"/>
      <c r="ED25" s="36"/>
      <c r="EE25" s="36"/>
      <c r="EF25" s="36"/>
      <c r="EG25" s="36"/>
      <c r="EH25" s="36"/>
      <c r="EI25" s="36"/>
      <c r="EJ25" s="36"/>
      <c r="EK25" s="36"/>
      <c r="EL25" s="36"/>
      <c r="EM25" s="36"/>
      <c r="EN25" s="36"/>
      <c r="EO25" s="36"/>
      <c r="EP25" s="36"/>
      <c r="EQ25" s="36"/>
      <c r="ER25" s="36"/>
      <c r="ES25" s="36"/>
      <c r="ET25" s="36"/>
      <c r="EU25" s="36"/>
      <c r="EV25" s="36"/>
      <c r="EW25" s="36"/>
      <c r="EX25" s="36"/>
      <c r="EY25" s="36"/>
      <c r="EZ25" s="36"/>
      <c r="FA25" s="36"/>
      <c r="FB25" s="36"/>
      <c r="FC25" s="36"/>
      <c r="FD25" s="36"/>
      <c r="FE25" s="36"/>
      <c r="FF25" s="36"/>
      <c r="FG25" s="36"/>
      <c r="FH25" s="36"/>
      <c r="FI25" s="36"/>
      <c r="FJ25" s="36"/>
      <c r="FK25" s="36"/>
      <c r="FL25" s="36"/>
      <c r="FM25" s="36"/>
      <c r="FN25" s="36"/>
      <c r="FO25" s="36"/>
      <c r="FP25" s="36"/>
      <c r="FQ25" s="36"/>
      <c r="FR25" s="36"/>
      <c r="FS25" s="36"/>
      <c r="FT25" s="36"/>
      <c r="FU25" s="36"/>
      <c r="FV25" s="36"/>
      <c r="FW25" s="36"/>
      <c r="FX25" s="36"/>
      <c r="FY25" s="36"/>
      <c r="FZ25" s="36"/>
      <c r="GA25" s="36"/>
      <c r="GB25" s="36"/>
      <c r="GC25" s="36"/>
      <c r="GD25" s="36"/>
      <c r="GE25" s="36"/>
      <c r="GF25" s="36"/>
      <c r="GG25" s="36"/>
      <c r="GH25" s="36"/>
      <c r="GI25" s="36"/>
      <c r="GJ25" s="36"/>
      <c r="GK25" s="36"/>
      <c r="GL25" s="36"/>
      <c r="GM25" s="36"/>
      <c r="GN25" s="36"/>
      <c r="GO25" s="36"/>
      <c r="GP25" s="36"/>
      <c r="GQ25" s="36"/>
      <c r="GR25" s="36"/>
      <c r="GS25" s="36"/>
      <c r="GT25" s="36"/>
      <c r="GU25" s="36"/>
      <c r="GV25" s="36"/>
      <c r="GW25" s="36"/>
      <c r="GX25" s="36"/>
      <c r="GY25" s="36"/>
      <c r="GZ25" s="36"/>
      <c r="HA25" s="36"/>
      <c r="HB25" s="36"/>
      <c r="HC25" s="36"/>
      <c r="HD25" s="36"/>
      <c r="HE25" s="36"/>
      <c r="HF25" s="36"/>
      <c r="HG25" s="36"/>
      <c r="HH25" s="36"/>
      <c r="HI25" s="36"/>
      <c r="HJ25" s="36"/>
      <c r="HK25" s="36"/>
      <c r="HL25" s="36"/>
      <c r="HM25" s="36"/>
      <c r="HN25" s="36"/>
      <c r="HO25" s="36"/>
      <c r="HP25" s="36"/>
      <c r="HQ25" s="36"/>
      <c r="HR25" s="36"/>
      <c r="HS25" s="36"/>
      <c r="HT25" s="36"/>
      <c r="HU25" s="36"/>
      <c r="HV25" s="36"/>
      <c r="HW25" s="36"/>
      <c r="HX25" s="36"/>
      <c r="HY25" s="36"/>
      <c r="HZ25" s="36"/>
      <c r="IA25" s="36"/>
      <c r="IB25" s="36"/>
      <c r="IC25" s="36"/>
      <c r="ID25" s="36"/>
      <c r="IE25" s="36"/>
      <c r="IF25" s="36"/>
      <c r="IG25" s="36"/>
      <c r="IH25" s="36"/>
      <c r="II25" s="36"/>
      <c r="IJ25" s="36"/>
      <c r="IK25" s="36"/>
      <c r="IL25" s="36"/>
      <c r="IM25" s="36"/>
      <c r="IN25" s="36"/>
      <c r="IO25" s="36"/>
      <c r="IP25" s="36"/>
      <c r="IQ25" s="36"/>
      <c r="IR25" s="36"/>
      <c r="IS25" s="36"/>
      <c r="IT25" s="36"/>
      <c r="IU25" s="36"/>
      <c r="IV25" s="36"/>
      <c r="IW25" s="36"/>
      <c r="IX25" s="36"/>
      <c r="IY25" s="36"/>
      <c r="IZ25" s="36"/>
      <c r="JA25" s="36"/>
      <c r="JB25" s="36"/>
      <c r="JC25" s="36"/>
      <c r="JD25" s="36"/>
      <c r="JE25" s="36"/>
      <c r="JF25" s="36"/>
      <c r="JG25" s="36"/>
      <c r="JH25" s="36"/>
      <c r="JI25" s="36"/>
      <c r="JJ25" s="36"/>
      <c r="JK25" s="36"/>
      <c r="JL25" s="36"/>
      <c r="JM25" s="36"/>
      <c r="JN25" s="36"/>
      <c r="JO25" s="36"/>
      <c r="JP25" s="36"/>
      <c r="JQ25" s="36"/>
      <c r="JR25" s="36"/>
      <c r="JS25" s="36"/>
      <c r="JT25" s="36"/>
      <c r="JU25" s="36"/>
      <c r="JV25" s="36"/>
      <c r="JW25" s="36"/>
      <c r="JX25" s="36"/>
      <c r="JY25" s="36"/>
      <c r="JZ25" s="36"/>
      <c r="KA25" s="36"/>
      <c r="KB25" s="36"/>
      <c r="KC25" s="36"/>
      <c r="KD25" s="36"/>
      <c r="KE25" s="36"/>
      <c r="KF25" s="36"/>
      <c r="KG25" s="36"/>
      <c r="KH25" s="36"/>
      <c r="KI25" s="36"/>
      <c r="KJ25" s="36"/>
      <c r="KK25" s="36"/>
      <c r="KL25" s="36"/>
      <c r="KM25" s="36"/>
      <c r="KN25" s="36"/>
      <c r="KO25" s="36"/>
      <c r="KP25" s="36"/>
      <c r="KQ25" s="36"/>
      <c r="KR25" s="36"/>
      <c r="KS25" s="36"/>
      <c r="KT25" s="36"/>
      <c r="KU25" s="36"/>
      <c r="KV25" s="36"/>
      <c r="KW25" s="36"/>
      <c r="KX25" s="36"/>
      <c r="KY25" s="36"/>
      <c r="KZ25" s="36"/>
      <c r="LA25" s="36"/>
      <c r="LB25" s="36"/>
      <c r="LC25" s="36"/>
      <c r="LD25" s="36"/>
      <c r="LE25" s="36"/>
      <c r="LF25" s="36"/>
      <c r="LG25" s="36"/>
      <c r="LH25" s="36"/>
      <c r="LI25" s="36"/>
      <c r="LJ25" s="36"/>
      <c r="LK25" s="36"/>
      <c r="LL25" s="36"/>
      <c r="LM25" s="36"/>
      <c r="LN25" s="36"/>
      <c r="LO25" s="36"/>
      <c r="LP25" s="36"/>
      <c r="LQ25" s="36"/>
      <c r="LR25" s="36"/>
      <c r="LS25" s="36"/>
      <c r="LT25" s="36"/>
      <c r="LU25" s="36"/>
      <c r="LV25" s="36"/>
      <c r="LW25" s="36"/>
      <c r="LX25" s="36"/>
      <c r="LY25" s="36"/>
      <c r="LZ25" s="36"/>
      <c r="MA25" s="36"/>
      <c r="MB25" s="36"/>
      <c r="MC25" s="36"/>
      <c r="MD25" s="36"/>
      <c r="ME25" s="36"/>
      <c r="MF25" s="36"/>
      <c r="MG25" s="36"/>
      <c r="MH25" s="36"/>
      <c r="MI25" s="36"/>
      <c r="MJ25" s="36"/>
      <c r="MK25" s="36"/>
      <c r="ML25" s="36"/>
      <c r="MM25" s="36"/>
      <c r="MN25" s="36"/>
      <c r="MO25" s="36"/>
      <c r="MP25" s="36"/>
      <c r="MQ25" s="36"/>
      <c r="MR25" s="36"/>
      <c r="MS25" s="36"/>
      <c r="MT25" s="36"/>
      <c r="MU25" s="36"/>
      <c r="MV25" s="36"/>
      <c r="MW25" s="36"/>
      <c r="MX25" s="36"/>
      <c r="MY25" s="36"/>
      <c r="MZ25" s="36"/>
      <c r="NA25" s="36"/>
      <c r="NB25" s="36"/>
      <c r="NC25" s="36"/>
      <c r="ND25" s="36"/>
      <c r="NE25" s="36"/>
      <c r="NF25" s="36"/>
      <c r="NG25" s="36"/>
      <c r="NH25" s="36"/>
      <c r="NI25" s="36"/>
      <c r="NJ25" s="36"/>
      <c r="NK25" s="36"/>
      <c r="NL25" s="36"/>
      <c r="NM25" s="36"/>
      <c r="NN25" s="36"/>
      <c r="NO25" s="36"/>
      <c r="NP25" s="36"/>
      <c r="NQ25" s="36"/>
      <c r="NR25" s="36"/>
      <c r="NS25" s="36"/>
      <c r="NT25" s="36"/>
      <c r="NU25" s="36"/>
      <c r="NV25" s="36"/>
      <c r="NW25" s="36"/>
      <c r="NX25" s="36"/>
      <c r="NY25" s="36"/>
      <c r="NZ25" s="36"/>
      <c r="OA25" s="36"/>
      <c r="OB25" s="36"/>
      <c r="OC25" s="36"/>
      <c r="OD25" s="36"/>
      <c r="OE25" s="36"/>
      <c r="OF25" s="36"/>
      <c r="OG25" s="36"/>
      <c r="OH25" s="36"/>
      <c r="OI25" s="36"/>
      <c r="OJ25" s="36"/>
      <c r="OK25" s="36"/>
      <c r="OL25" s="36"/>
      <c r="OM25" s="36"/>
      <c r="ON25" s="36"/>
      <c r="OO25" s="36"/>
      <c r="OP25" s="36"/>
      <c r="OQ25" s="36"/>
      <c r="OR25" s="36"/>
      <c r="OS25" s="36"/>
      <c r="OT25" s="36"/>
      <c r="OU25" s="36"/>
      <c r="OV25" s="36"/>
      <c r="OW25" s="36"/>
      <c r="OX25" s="36"/>
      <c r="OY25" s="36"/>
      <c r="OZ25" s="36"/>
      <c r="PA25" s="36"/>
      <c r="PB25" s="36"/>
      <c r="PC25" s="36"/>
      <c r="PD25" s="36"/>
      <c r="PE25" s="36"/>
      <c r="PF25" s="36"/>
      <c r="PG25" s="36"/>
      <c r="PH25" s="36"/>
      <c r="PI25" s="36"/>
      <c r="PJ25" s="36"/>
      <c r="PK25" s="36"/>
      <c r="PL25" s="36"/>
      <c r="PM25" s="36"/>
      <c r="PN25" s="36"/>
      <c r="PO25" s="36"/>
      <c r="PP25" s="36"/>
      <c r="PQ25" s="36"/>
      <c r="PR25" s="36"/>
      <c r="PS25" s="36"/>
      <c r="PT25" s="36"/>
      <c r="PU25" s="36"/>
      <c r="PV25" s="36"/>
      <c r="PW25" s="36"/>
      <c r="PX25" s="36"/>
      <c r="PY25" s="36"/>
      <c r="PZ25" s="36"/>
      <c r="QA25" s="36"/>
      <c r="QB25" s="36"/>
      <c r="QC25" s="36"/>
      <c r="QD25" s="36"/>
      <c r="QE25" s="36"/>
      <c r="QF25" s="36"/>
      <c r="QG25" s="36"/>
      <c r="QH25" s="36"/>
      <c r="QI25" s="36"/>
      <c r="QJ25" s="36"/>
      <c r="QK25" s="36"/>
      <c r="QL25" s="36"/>
      <c r="QM25" s="36"/>
      <c r="QN25" s="36"/>
      <c r="QO25" s="36"/>
      <c r="QP25" s="36"/>
      <c r="QQ25" s="36"/>
      <c r="QR25" s="36"/>
      <c r="QS25" s="36"/>
      <c r="QT25" s="36"/>
      <c r="QU25" s="36"/>
      <c r="QV25" s="36"/>
      <c r="QW25" s="36"/>
      <c r="QX25" s="36"/>
      <c r="QY25" s="36"/>
      <c r="QZ25" s="36"/>
      <c r="RA25" s="36"/>
      <c r="RB25" s="36"/>
      <c r="RC25" s="36"/>
      <c r="RD25" s="36"/>
      <c r="RE25" s="36"/>
      <c r="RF25" s="36"/>
      <c r="RG25" s="36"/>
      <c r="RH25" s="36"/>
      <c r="RI25" s="36"/>
      <c r="RJ25" s="36"/>
      <c r="RK25" s="36"/>
      <c r="RL25" s="36"/>
      <c r="RM25" s="36"/>
      <c r="RN25" s="36"/>
      <c r="RO25" s="36"/>
      <c r="RP25" s="36"/>
      <c r="RQ25" s="36"/>
      <c r="RR25" s="36"/>
      <c r="RS25" s="36"/>
      <c r="RT25" s="36"/>
      <c r="RU25" s="36"/>
      <c r="RV25" s="36"/>
      <c r="RW25" s="36"/>
      <c r="RX25" s="36"/>
      <c r="RY25" s="36"/>
      <c r="RZ25" s="36"/>
      <c r="SA25" s="36"/>
      <c r="SB25" s="36"/>
      <c r="SC25" s="36"/>
      <c r="SD25" s="36"/>
      <c r="SE25" s="36"/>
      <c r="SF25" s="36"/>
      <c r="SG25" s="36"/>
      <c r="SH25" s="36"/>
      <c r="SI25" s="36"/>
      <c r="SJ25" s="36"/>
      <c r="SK25" s="36"/>
      <c r="SL25" s="36"/>
      <c r="SM25" s="36"/>
      <c r="SN25" s="36"/>
      <c r="SO25" s="36"/>
      <c r="SP25" s="36"/>
      <c r="SQ25" s="36"/>
      <c r="SR25" s="36"/>
      <c r="SS25" s="36"/>
      <c r="ST25" s="36"/>
      <c r="SU25" s="36"/>
      <c r="SV25" s="36"/>
      <c r="SW25" s="36"/>
      <c r="SX25" s="36"/>
      <c r="SY25" s="36"/>
      <c r="SZ25" s="36"/>
      <c r="TA25" s="36"/>
      <c r="TB25" s="36"/>
      <c r="TC25" s="36"/>
      <c r="TD25" s="36"/>
      <c r="TE25" s="36"/>
      <c r="TF25" s="36"/>
      <c r="TG25" s="36"/>
      <c r="TH25" s="36"/>
      <c r="TI25" s="36"/>
      <c r="TJ25" s="36"/>
      <c r="TK25" s="36"/>
      <c r="TL25" s="36"/>
      <c r="TM25" s="36"/>
      <c r="TN25" s="36"/>
      <c r="TO25" s="36"/>
      <c r="TP25" s="36"/>
      <c r="TQ25" s="36"/>
      <c r="TR25" s="36"/>
      <c r="TS25" s="36"/>
      <c r="TT25" s="36"/>
      <c r="TU25" s="36"/>
      <c r="TV25" s="36"/>
      <c r="TW25" s="36"/>
      <c r="TX25" s="36"/>
      <c r="TY25" s="36"/>
      <c r="TZ25" s="36"/>
      <c r="UA25" s="36"/>
      <c r="UB25" s="36"/>
      <c r="UC25" s="36"/>
      <c r="UD25" s="36"/>
      <c r="UE25" s="36"/>
      <c r="UF25" s="36"/>
      <c r="UG25" s="36"/>
      <c r="UH25" s="36"/>
      <c r="UI25" s="36"/>
      <c r="UJ25" s="36"/>
      <c r="UK25" s="36"/>
      <c r="UL25" s="36"/>
      <c r="UM25" s="36"/>
      <c r="UN25" s="36"/>
      <c r="UO25" s="36"/>
      <c r="UP25" s="36"/>
      <c r="UQ25" s="36"/>
      <c r="UR25" s="36"/>
      <c r="US25" s="36"/>
      <c r="UT25" s="36"/>
      <c r="UU25" s="36"/>
      <c r="UV25" s="36"/>
      <c r="UW25" s="36"/>
      <c r="UX25" s="36"/>
      <c r="UY25" s="36"/>
      <c r="UZ25" s="36"/>
      <c r="VA25" s="36"/>
      <c r="VB25" s="36"/>
      <c r="VC25" s="36"/>
      <c r="VD25" s="36"/>
      <c r="VE25" s="36"/>
      <c r="VF25" s="36"/>
      <c r="VG25" s="36"/>
      <c r="VH25" s="36"/>
      <c r="VI25" s="36"/>
      <c r="VJ25" s="36"/>
      <c r="VK25" s="36"/>
      <c r="VL25" s="36"/>
      <c r="VM25" s="36"/>
      <c r="VN25" s="36"/>
      <c r="VO25" s="36"/>
      <c r="VP25" s="36"/>
      <c r="VQ25" s="36"/>
      <c r="VR25" s="36"/>
      <c r="VS25" s="36"/>
      <c r="VT25" s="36"/>
      <c r="VU25" s="36"/>
      <c r="VV25" s="36"/>
      <c r="VW25" s="36"/>
      <c r="VX25" s="36"/>
      <c r="VY25" s="36"/>
      <c r="VZ25" s="36"/>
      <c r="WA25" s="36"/>
      <c r="WB25" s="36"/>
      <c r="WC25" s="36"/>
      <c r="WD25" s="36"/>
      <c r="WE25" s="36"/>
      <c r="WF25" s="36"/>
      <c r="WG25" s="36"/>
      <c r="WH25" s="36"/>
      <c r="WI25" s="36"/>
      <c r="WJ25" s="36"/>
      <c r="WK25" s="36"/>
      <c r="WL25" s="36"/>
      <c r="WM25" s="36"/>
      <c r="WN25" s="36"/>
      <c r="WO25" s="36"/>
      <c r="WP25" s="36"/>
      <c r="WQ25" s="36"/>
      <c r="WR25" s="36"/>
      <c r="WS25" s="36"/>
      <c r="WT25" s="36"/>
      <c r="WU25" s="36"/>
      <c r="WV25" s="36"/>
      <c r="WW25" s="36"/>
      <c r="WX25" s="36"/>
      <c r="WY25" s="36"/>
      <c r="WZ25" s="36"/>
      <c r="XA25" s="36"/>
      <c r="XB25" s="36"/>
      <c r="XC25" s="36"/>
      <c r="XD25" s="36"/>
      <c r="XE25" s="36"/>
      <c r="XF25" s="36"/>
      <c r="XG25" s="36"/>
      <c r="XH25" s="36"/>
      <c r="XI25" s="36"/>
      <c r="XJ25" s="36"/>
      <c r="XK25" s="36"/>
      <c r="XL25" s="36"/>
      <c r="XM25" s="36"/>
      <c r="XN25" s="36"/>
      <c r="XO25" s="36"/>
      <c r="XP25" s="36"/>
      <c r="XQ25" s="36"/>
      <c r="XR25" s="36"/>
      <c r="XS25" s="36"/>
      <c r="XT25" s="36"/>
      <c r="XU25" s="36"/>
      <c r="XV25" s="36"/>
      <c r="XW25" s="36"/>
      <c r="XX25" s="36"/>
      <c r="XY25" s="36"/>
      <c r="XZ25" s="36"/>
      <c r="YA25" s="36"/>
      <c r="YB25" s="36"/>
      <c r="YC25" s="36"/>
      <c r="YD25" s="36"/>
      <c r="YE25" s="36"/>
      <c r="YF25" s="36"/>
      <c r="YG25" s="36"/>
      <c r="YH25" s="36"/>
      <c r="YI25" s="36"/>
      <c r="YJ25" s="36"/>
      <c r="YK25" s="36"/>
      <c r="YL25" s="36"/>
      <c r="YM25" s="36"/>
      <c r="YN25" s="36"/>
      <c r="YO25" s="36"/>
      <c r="YP25" s="36"/>
      <c r="YQ25" s="36"/>
      <c r="YR25" s="36"/>
      <c r="YS25" s="36"/>
      <c r="YT25" s="36"/>
      <c r="YU25" s="36"/>
      <c r="YV25" s="36"/>
      <c r="YW25" s="36"/>
      <c r="YX25" s="36"/>
      <c r="YY25" s="36"/>
      <c r="YZ25" s="36"/>
      <c r="ZA25" s="36"/>
      <c r="ZB25" s="36"/>
      <c r="ZC25" s="36"/>
      <c r="ZD25" s="36"/>
      <c r="ZE25" s="36"/>
    </row>
    <row r="26" spans="1:681" s="263" customFormat="1">
      <c r="A26" s="74"/>
      <c r="B26" s="257" t="s">
        <v>845</v>
      </c>
      <c r="C26" s="250" t="s">
        <v>14</v>
      </c>
      <c r="D26" s="235"/>
      <c r="E26" s="235"/>
      <c r="F26" s="235"/>
      <c r="G26" s="4" t="s">
        <v>197</v>
      </c>
      <c r="H26" s="4" t="s">
        <v>200</v>
      </c>
      <c r="I26" s="20" t="s">
        <v>843</v>
      </c>
      <c r="J26" s="20" t="s">
        <v>201</v>
      </c>
      <c r="K26" s="20" t="s">
        <v>846</v>
      </c>
      <c r="L26" s="20"/>
      <c r="M26" s="254" t="s">
        <v>199</v>
      </c>
      <c r="N26" s="1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c r="ED26" s="36"/>
      <c r="EE26" s="36"/>
      <c r="EF26" s="36"/>
      <c r="EG26" s="36"/>
      <c r="EH26" s="36"/>
      <c r="EI26" s="36"/>
      <c r="EJ26" s="36"/>
      <c r="EK26" s="36"/>
      <c r="EL26" s="36"/>
      <c r="EM26" s="36"/>
      <c r="EN26" s="36"/>
      <c r="EO26" s="36"/>
      <c r="EP26" s="36"/>
      <c r="EQ26" s="36"/>
      <c r="ER26" s="36"/>
      <c r="ES26" s="36"/>
      <c r="ET26" s="36"/>
      <c r="EU26" s="36"/>
      <c r="EV26" s="36"/>
      <c r="EW26" s="36"/>
      <c r="EX26" s="36"/>
      <c r="EY26" s="36"/>
      <c r="EZ26" s="36"/>
      <c r="FA26" s="36"/>
      <c r="FB26" s="36"/>
      <c r="FC26" s="36"/>
      <c r="FD26" s="36"/>
      <c r="FE26" s="36"/>
      <c r="FF26" s="36"/>
      <c r="FG26" s="36"/>
      <c r="FH26" s="36"/>
      <c r="FI26" s="36"/>
      <c r="FJ26" s="36"/>
      <c r="FK26" s="36"/>
      <c r="FL26" s="36"/>
      <c r="FM26" s="36"/>
      <c r="FN26" s="36"/>
      <c r="FO26" s="36"/>
      <c r="FP26" s="36"/>
      <c r="FQ26" s="36"/>
      <c r="FR26" s="36"/>
      <c r="FS26" s="36"/>
      <c r="FT26" s="36"/>
      <c r="FU26" s="36"/>
      <c r="FV26" s="36"/>
      <c r="FW26" s="36"/>
      <c r="FX26" s="36"/>
      <c r="FY26" s="36"/>
      <c r="FZ26" s="36"/>
      <c r="GA26" s="36"/>
      <c r="GB26" s="36"/>
      <c r="GC26" s="36"/>
      <c r="GD26" s="36"/>
      <c r="GE26" s="36"/>
      <c r="GF26" s="36"/>
      <c r="GG26" s="36"/>
      <c r="GH26" s="36"/>
      <c r="GI26" s="36"/>
      <c r="GJ26" s="36"/>
      <c r="GK26" s="36"/>
      <c r="GL26" s="36"/>
      <c r="GM26" s="36"/>
      <c r="GN26" s="36"/>
      <c r="GO26" s="36"/>
      <c r="GP26" s="36"/>
      <c r="GQ26" s="36"/>
      <c r="GR26" s="36"/>
      <c r="GS26" s="36"/>
      <c r="GT26" s="36"/>
      <c r="GU26" s="36"/>
      <c r="GV26" s="36"/>
      <c r="GW26" s="36"/>
      <c r="GX26" s="36"/>
      <c r="GY26" s="36"/>
      <c r="GZ26" s="36"/>
      <c r="HA26" s="36"/>
      <c r="HB26" s="36"/>
      <c r="HC26" s="36"/>
      <c r="HD26" s="36"/>
      <c r="HE26" s="36"/>
      <c r="HF26" s="36"/>
      <c r="HG26" s="36"/>
      <c r="HH26" s="36"/>
      <c r="HI26" s="36"/>
      <c r="HJ26" s="36"/>
      <c r="HK26" s="36"/>
      <c r="HL26" s="36"/>
      <c r="HM26" s="36"/>
      <c r="HN26" s="36"/>
      <c r="HO26" s="36"/>
      <c r="HP26" s="36"/>
      <c r="HQ26" s="36"/>
      <c r="HR26" s="36"/>
      <c r="HS26" s="36"/>
      <c r="HT26" s="36"/>
      <c r="HU26" s="36"/>
      <c r="HV26" s="36"/>
      <c r="HW26" s="36"/>
      <c r="HX26" s="36"/>
      <c r="HY26" s="36"/>
      <c r="HZ26" s="36"/>
      <c r="IA26" s="36"/>
      <c r="IB26" s="36"/>
      <c r="IC26" s="36"/>
      <c r="ID26" s="36"/>
      <c r="IE26" s="36"/>
      <c r="IF26" s="36"/>
      <c r="IG26" s="36"/>
      <c r="IH26" s="36"/>
      <c r="II26" s="36"/>
      <c r="IJ26" s="36"/>
      <c r="IK26" s="36"/>
      <c r="IL26" s="36"/>
      <c r="IM26" s="36"/>
      <c r="IN26" s="36"/>
      <c r="IO26" s="36"/>
      <c r="IP26" s="36"/>
      <c r="IQ26" s="36"/>
      <c r="IR26" s="36"/>
      <c r="IS26" s="36"/>
      <c r="IT26" s="36"/>
      <c r="IU26" s="36"/>
      <c r="IV26" s="36"/>
      <c r="IW26" s="36"/>
      <c r="IX26" s="36"/>
      <c r="IY26" s="36"/>
      <c r="IZ26" s="36"/>
      <c r="JA26" s="36"/>
      <c r="JB26" s="36"/>
      <c r="JC26" s="36"/>
      <c r="JD26" s="36"/>
      <c r="JE26" s="36"/>
      <c r="JF26" s="36"/>
      <c r="JG26" s="36"/>
      <c r="JH26" s="36"/>
      <c r="JI26" s="36"/>
      <c r="JJ26" s="36"/>
      <c r="JK26" s="36"/>
      <c r="JL26" s="36"/>
      <c r="JM26" s="36"/>
      <c r="JN26" s="36"/>
      <c r="JO26" s="36"/>
      <c r="JP26" s="36"/>
      <c r="JQ26" s="36"/>
      <c r="JR26" s="36"/>
      <c r="JS26" s="36"/>
      <c r="JT26" s="36"/>
      <c r="JU26" s="36"/>
      <c r="JV26" s="36"/>
      <c r="JW26" s="36"/>
      <c r="JX26" s="36"/>
      <c r="JY26" s="36"/>
      <c r="JZ26" s="36"/>
      <c r="KA26" s="36"/>
      <c r="KB26" s="36"/>
      <c r="KC26" s="36"/>
      <c r="KD26" s="36"/>
      <c r="KE26" s="36"/>
      <c r="KF26" s="36"/>
      <c r="KG26" s="36"/>
      <c r="KH26" s="36"/>
      <c r="KI26" s="36"/>
      <c r="KJ26" s="36"/>
      <c r="KK26" s="36"/>
      <c r="KL26" s="36"/>
      <c r="KM26" s="36"/>
      <c r="KN26" s="36"/>
      <c r="KO26" s="36"/>
      <c r="KP26" s="36"/>
      <c r="KQ26" s="36"/>
      <c r="KR26" s="36"/>
      <c r="KS26" s="36"/>
      <c r="KT26" s="36"/>
      <c r="KU26" s="36"/>
      <c r="KV26" s="36"/>
      <c r="KW26" s="36"/>
      <c r="KX26" s="36"/>
      <c r="KY26" s="36"/>
      <c r="KZ26" s="36"/>
      <c r="LA26" s="36"/>
      <c r="LB26" s="36"/>
      <c r="LC26" s="36"/>
      <c r="LD26" s="36"/>
      <c r="LE26" s="36"/>
      <c r="LF26" s="36"/>
      <c r="LG26" s="36"/>
      <c r="LH26" s="36"/>
      <c r="LI26" s="36"/>
      <c r="LJ26" s="36"/>
      <c r="LK26" s="36"/>
      <c r="LL26" s="36"/>
      <c r="LM26" s="36"/>
      <c r="LN26" s="36"/>
      <c r="LO26" s="36"/>
      <c r="LP26" s="36"/>
      <c r="LQ26" s="36"/>
      <c r="LR26" s="36"/>
      <c r="LS26" s="36"/>
      <c r="LT26" s="36"/>
      <c r="LU26" s="36"/>
      <c r="LV26" s="36"/>
      <c r="LW26" s="36"/>
      <c r="LX26" s="36"/>
      <c r="LY26" s="36"/>
      <c r="LZ26" s="36"/>
      <c r="MA26" s="36"/>
      <c r="MB26" s="36"/>
      <c r="MC26" s="36"/>
      <c r="MD26" s="36"/>
      <c r="ME26" s="36"/>
      <c r="MF26" s="36"/>
      <c r="MG26" s="36"/>
      <c r="MH26" s="36"/>
      <c r="MI26" s="36"/>
      <c r="MJ26" s="36"/>
      <c r="MK26" s="36"/>
      <c r="ML26" s="36"/>
      <c r="MM26" s="36"/>
      <c r="MN26" s="36"/>
      <c r="MO26" s="36"/>
      <c r="MP26" s="36"/>
      <c r="MQ26" s="36"/>
      <c r="MR26" s="36"/>
      <c r="MS26" s="36"/>
      <c r="MT26" s="36"/>
      <c r="MU26" s="36"/>
      <c r="MV26" s="36"/>
      <c r="MW26" s="36"/>
      <c r="MX26" s="36"/>
      <c r="MY26" s="36"/>
      <c r="MZ26" s="36"/>
      <c r="NA26" s="36"/>
      <c r="NB26" s="36"/>
      <c r="NC26" s="36"/>
      <c r="ND26" s="36"/>
      <c r="NE26" s="36"/>
      <c r="NF26" s="36"/>
      <c r="NG26" s="36"/>
      <c r="NH26" s="36"/>
      <c r="NI26" s="36"/>
      <c r="NJ26" s="36"/>
      <c r="NK26" s="36"/>
      <c r="NL26" s="36"/>
      <c r="NM26" s="36"/>
      <c r="NN26" s="36"/>
      <c r="NO26" s="36"/>
      <c r="NP26" s="36"/>
      <c r="NQ26" s="36"/>
      <c r="NR26" s="36"/>
      <c r="NS26" s="36"/>
      <c r="NT26" s="36"/>
      <c r="NU26" s="36"/>
      <c r="NV26" s="36"/>
      <c r="NW26" s="36"/>
      <c r="NX26" s="36"/>
      <c r="NY26" s="36"/>
      <c r="NZ26" s="36"/>
      <c r="OA26" s="36"/>
      <c r="OB26" s="36"/>
      <c r="OC26" s="36"/>
      <c r="OD26" s="36"/>
      <c r="OE26" s="36"/>
      <c r="OF26" s="36"/>
      <c r="OG26" s="36"/>
      <c r="OH26" s="36"/>
      <c r="OI26" s="36"/>
      <c r="OJ26" s="36"/>
      <c r="OK26" s="36"/>
      <c r="OL26" s="36"/>
      <c r="OM26" s="36"/>
      <c r="ON26" s="36"/>
      <c r="OO26" s="36"/>
      <c r="OP26" s="36"/>
      <c r="OQ26" s="36"/>
      <c r="OR26" s="36"/>
      <c r="OS26" s="36"/>
      <c r="OT26" s="36"/>
      <c r="OU26" s="36"/>
      <c r="OV26" s="36"/>
      <c r="OW26" s="36"/>
      <c r="OX26" s="36"/>
      <c r="OY26" s="36"/>
      <c r="OZ26" s="36"/>
      <c r="PA26" s="36"/>
      <c r="PB26" s="36"/>
      <c r="PC26" s="36"/>
      <c r="PD26" s="36"/>
      <c r="PE26" s="36"/>
      <c r="PF26" s="36"/>
      <c r="PG26" s="36"/>
      <c r="PH26" s="36"/>
      <c r="PI26" s="36"/>
      <c r="PJ26" s="36"/>
      <c r="PK26" s="36"/>
      <c r="PL26" s="36"/>
      <c r="PM26" s="36"/>
      <c r="PN26" s="36"/>
      <c r="PO26" s="36"/>
      <c r="PP26" s="36"/>
      <c r="PQ26" s="36"/>
      <c r="PR26" s="36"/>
      <c r="PS26" s="36"/>
      <c r="PT26" s="36"/>
      <c r="PU26" s="36"/>
      <c r="PV26" s="36"/>
      <c r="PW26" s="36"/>
      <c r="PX26" s="36"/>
      <c r="PY26" s="36"/>
      <c r="PZ26" s="36"/>
      <c r="QA26" s="36"/>
      <c r="QB26" s="36"/>
      <c r="QC26" s="36"/>
      <c r="QD26" s="36"/>
      <c r="QE26" s="36"/>
      <c r="QF26" s="36"/>
      <c r="QG26" s="36"/>
      <c r="QH26" s="36"/>
      <c r="QI26" s="36"/>
      <c r="QJ26" s="36"/>
      <c r="QK26" s="36"/>
      <c r="QL26" s="36"/>
      <c r="QM26" s="36"/>
      <c r="QN26" s="36"/>
      <c r="QO26" s="36"/>
      <c r="QP26" s="36"/>
      <c r="QQ26" s="36"/>
      <c r="QR26" s="36"/>
      <c r="QS26" s="36"/>
      <c r="QT26" s="36"/>
      <c r="QU26" s="36"/>
      <c r="QV26" s="36"/>
      <c r="QW26" s="36"/>
      <c r="QX26" s="36"/>
      <c r="QY26" s="36"/>
      <c r="QZ26" s="36"/>
      <c r="RA26" s="36"/>
      <c r="RB26" s="36"/>
      <c r="RC26" s="36"/>
      <c r="RD26" s="36"/>
      <c r="RE26" s="36"/>
      <c r="RF26" s="36"/>
      <c r="RG26" s="36"/>
      <c r="RH26" s="36"/>
      <c r="RI26" s="36"/>
      <c r="RJ26" s="36"/>
      <c r="RK26" s="36"/>
      <c r="RL26" s="36"/>
      <c r="RM26" s="36"/>
      <c r="RN26" s="36"/>
      <c r="RO26" s="36"/>
      <c r="RP26" s="36"/>
      <c r="RQ26" s="36"/>
      <c r="RR26" s="36"/>
      <c r="RS26" s="36"/>
      <c r="RT26" s="36"/>
      <c r="RU26" s="36"/>
      <c r="RV26" s="36"/>
      <c r="RW26" s="36"/>
      <c r="RX26" s="36"/>
      <c r="RY26" s="36"/>
      <c r="RZ26" s="36"/>
      <c r="SA26" s="36"/>
      <c r="SB26" s="36"/>
      <c r="SC26" s="36"/>
      <c r="SD26" s="36"/>
      <c r="SE26" s="36"/>
      <c r="SF26" s="36"/>
      <c r="SG26" s="36"/>
      <c r="SH26" s="36"/>
      <c r="SI26" s="36"/>
      <c r="SJ26" s="36"/>
      <c r="SK26" s="36"/>
      <c r="SL26" s="36"/>
      <c r="SM26" s="36"/>
      <c r="SN26" s="36"/>
      <c r="SO26" s="36"/>
      <c r="SP26" s="36"/>
      <c r="SQ26" s="36"/>
      <c r="SR26" s="36"/>
      <c r="SS26" s="36"/>
      <c r="ST26" s="36"/>
      <c r="SU26" s="36"/>
      <c r="SV26" s="36"/>
      <c r="SW26" s="36"/>
      <c r="SX26" s="36"/>
      <c r="SY26" s="36"/>
      <c r="SZ26" s="36"/>
      <c r="TA26" s="36"/>
      <c r="TB26" s="36"/>
      <c r="TC26" s="36"/>
      <c r="TD26" s="36"/>
      <c r="TE26" s="36"/>
      <c r="TF26" s="36"/>
      <c r="TG26" s="36"/>
      <c r="TH26" s="36"/>
      <c r="TI26" s="36"/>
      <c r="TJ26" s="36"/>
      <c r="TK26" s="36"/>
      <c r="TL26" s="36"/>
      <c r="TM26" s="36"/>
      <c r="TN26" s="36"/>
      <c r="TO26" s="36"/>
      <c r="TP26" s="36"/>
      <c r="TQ26" s="36"/>
      <c r="TR26" s="36"/>
      <c r="TS26" s="36"/>
      <c r="TT26" s="36"/>
      <c r="TU26" s="36"/>
      <c r="TV26" s="36"/>
      <c r="TW26" s="36"/>
      <c r="TX26" s="36"/>
      <c r="TY26" s="36"/>
      <c r="TZ26" s="36"/>
      <c r="UA26" s="36"/>
      <c r="UB26" s="36"/>
      <c r="UC26" s="36"/>
      <c r="UD26" s="36"/>
      <c r="UE26" s="36"/>
      <c r="UF26" s="36"/>
      <c r="UG26" s="36"/>
      <c r="UH26" s="36"/>
      <c r="UI26" s="36"/>
      <c r="UJ26" s="36"/>
      <c r="UK26" s="36"/>
      <c r="UL26" s="36"/>
      <c r="UM26" s="36"/>
      <c r="UN26" s="36"/>
      <c r="UO26" s="36"/>
      <c r="UP26" s="36"/>
      <c r="UQ26" s="36"/>
      <c r="UR26" s="36"/>
      <c r="US26" s="36"/>
      <c r="UT26" s="36"/>
      <c r="UU26" s="36"/>
      <c r="UV26" s="36"/>
      <c r="UW26" s="36"/>
      <c r="UX26" s="36"/>
      <c r="UY26" s="36"/>
      <c r="UZ26" s="36"/>
      <c r="VA26" s="36"/>
      <c r="VB26" s="36"/>
      <c r="VC26" s="36"/>
      <c r="VD26" s="36"/>
      <c r="VE26" s="36"/>
      <c r="VF26" s="36"/>
      <c r="VG26" s="36"/>
      <c r="VH26" s="36"/>
      <c r="VI26" s="36"/>
      <c r="VJ26" s="36"/>
      <c r="VK26" s="36"/>
      <c r="VL26" s="36"/>
      <c r="VM26" s="36"/>
      <c r="VN26" s="36"/>
      <c r="VO26" s="36"/>
      <c r="VP26" s="36"/>
      <c r="VQ26" s="36"/>
      <c r="VR26" s="36"/>
      <c r="VS26" s="36"/>
      <c r="VT26" s="36"/>
      <c r="VU26" s="36"/>
      <c r="VV26" s="36"/>
      <c r="VW26" s="36"/>
      <c r="VX26" s="36"/>
      <c r="VY26" s="36"/>
      <c r="VZ26" s="36"/>
      <c r="WA26" s="36"/>
      <c r="WB26" s="36"/>
      <c r="WC26" s="36"/>
      <c r="WD26" s="36"/>
      <c r="WE26" s="36"/>
      <c r="WF26" s="36"/>
      <c r="WG26" s="36"/>
      <c r="WH26" s="36"/>
      <c r="WI26" s="36"/>
      <c r="WJ26" s="36"/>
      <c r="WK26" s="36"/>
      <c r="WL26" s="36"/>
      <c r="WM26" s="36"/>
      <c r="WN26" s="36"/>
      <c r="WO26" s="36"/>
      <c r="WP26" s="36"/>
      <c r="WQ26" s="36"/>
      <c r="WR26" s="36"/>
      <c r="WS26" s="36"/>
      <c r="WT26" s="36"/>
      <c r="WU26" s="36"/>
      <c r="WV26" s="36"/>
      <c r="WW26" s="36"/>
      <c r="WX26" s="36"/>
      <c r="WY26" s="36"/>
      <c r="WZ26" s="36"/>
      <c r="XA26" s="36"/>
      <c r="XB26" s="36"/>
      <c r="XC26" s="36"/>
      <c r="XD26" s="36"/>
      <c r="XE26" s="36"/>
      <c r="XF26" s="36"/>
      <c r="XG26" s="36"/>
      <c r="XH26" s="36"/>
      <c r="XI26" s="36"/>
      <c r="XJ26" s="36"/>
      <c r="XK26" s="36"/>
      <c r="XL26" s="36"/>
      <c r="XM26" s="36"/>
      <c r="XN26" s="36"/>
      <c r="XO26" s="36"/>
      <c r="XP26" s="36"/>
      <c r="XQ26" s="36"/>
      <c r="XR26" s="36"/>
      <c r="XS26" s="36"/>
      <c r="XT26" s="36"/>
      <c r="XU26" s="36"/>
      <c r="XV26" s="36"/>
      <c r="XW26" s="36"/>
      <c r="XX26" s="36"/>
      <c r="XY26" s="36"/>
      <c r="XZ26" s="36"/>
      <c r="YA26" s="36"/>
      <c r="YB26" s="36"/>
      <c r="YC26" s="36"/>
      <c r="YD26" s="36"/>
      <c r="YE26" s="36"/>
      <c r="YF26" s="36"/>
      <c r="YG26" s="36"/>
      <c r="YH26" s="36"/>
      <c r="YI26" s="36"/>
      <c r="YJ26" s="36"/>
      <c r="YK26" s="36"/>
      <c r="YL26" s="36"/>
      <c r="YM26" s="36"/>
      <c r="YN26" s="36"/>
      <c r="YO26" s="36"/>
      <c r="YP26" s="36"/>
      <c r="YQ26" s="36"/>
      <c r="YR26" s="36"/>
      <c r="YS26" s="36"/>
      <c r="YT26" s="36"/>
      <c r="YU26" s="36"/>
      <c r="YV26" s="36"/>
      <c r="YW26" s="36"/>
      <c r="YX26" s="36"/>
      <c r="YY26" s="36"/>
      <c r="YZ26" s="36"/>
      <c r="ZA26" s="36"/>
      <c r="ZB26" s="36"/>
      <c r="ZC26" s="36"/>
      <c r="ZD26" s="36"/>
      <c r="ZE26" s="36"/>
    </row>
    <row r="27" spans="1:681" s="263" customFormat="1">
      <c r="A27" s="74"/>
      <c r="B27" s="257" t="s">
        <v>847</v>
      </c>
      <c r="C27" s="250" t="s">
        <v>15</v>
      </c>
      <c r="D27" s="235"/>
      <c r="E27" s="235"/>
      <c r="F27" s="235"/>
      <c r="G27" s="4" t="s">
        <v>197</v>
      </c>
      <c r="H27" s="4" t="s">
        <v>200</v>
      </c>
      <c r="I27" s="20" t="s">
        <v>843</v>
      </c>
      <c r="J27" s="20" t="s">
        <v>201</v>
      </c>
      <c r="K27" s="20" t="s">
        <v>848</v>
      </c>
      <c r="L27" s="20"/>
      <c r="M27" s="254" t="s">
        <v>199</v>
      </c>
      <c r="N27" s="1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c r="EO27" s="36"/>
      <c r="EP27" s="36"/>
      <c r="EQ27" s="36"/>
      <c r="ER27" s="36"/>
      <c r="ES27" s="36"/>
      <c r="ET27" s="36"/>
      <c r="EU27" s="36"/>
      <c r="EV27" s="36"/>
      <c r="EW27" s="36"/>
      <c r="EX27" s="36"/>
      <c r="EY27" s="36"/>
      <c r="EZ27" s="36"/>
      <c r="FA27" s="36"/>
      <c r="FB27" s="36"/>
      <c r="FC27" s="36"/>
      <c r="FD27" s="36"/>
      <c r="FE27" s="36"/>
      <c r="FF27" s="36"/>
      <c r="FG27" s="36"/>
      <c r="FH27" s="36"/>
      <c r="FI27" s="36"/>
      <c r="FJ27" s="36"/>
      <c r="FK27" s="36"/>
      <c r="FL27" s="36"/>
      <c r="FM27" s="36"/>
      <c r="FN27" s="36"/>
      <c r="FO27" s="36"/>
      <c r="FP27" s="36"/>
      <c r="FQ27" s="36"/>
      <c r="FR27" s="36"/>
      <c r="FS27" s="36"/>
      <c r="FT27" s="36"/>
      <c r="FU27" s="36"/>
      <c r="FV27" s="36"/>
      <c r="FW27" s="36"/>
      <c r="FX27" s="36"/>
      <c r="FY27" s="36"/>
      <c r="FZ27" s="36"/>
      <c r="GA27" s="36"/>
      <c r="GB27" s="36"/>
      <c r="GC27" s="36"/>
      <c r="GD27" s="36"/>
      <c r="GE27" s="36"/>
      <c r="GF27" s="36"/>
      <c r="GG27" s="36"/>
      <c r="GH27" s="36"/>
      <c r="GI27" s="36"/>
      <c r="GJ27" s="36"/>
      <c r="GK27" s="36"/>
      <c r="GL27" s="36"/>
      <c r="GM27" s="36"/>
      <c r="GN27" s="36"/>
      <c r="GO27" s="36"/>
      <c r="GP27" s="36"/>
      <c r="GQ27" s="36"/>
      <c r="GR27" s="36"/>
      <c r="GS27" s="36"/>
      <c r="GT27" s="36"/>
      <c r="GU27" s="36"/>
      <c r="GV27" s="36"/>
      <c r="GW27" s="36"/>
      <c r="GX27" s="36"/>
      <c r="GY27" s="36"/>
      <c r="GZ27" s="36"/>
      <c r="HA27" s="36"/>
      <c r="HB27" s="36"/>
      <c r="HC27" s="36"/>
      <c r="HD27" s="36"/>
      <c r="HE27" s="36"/>
      <c r="HF27" s="36"/>
      <c r="HG27" s="36"/>
      <c r="HH27" s="36"/>
      <c r="HI27" s="36"/>
      <c r="HJ27" s="36"/>
      <c r="HK27" s="36"/>
      <c r="HL27" s="36"/>
      <c r="HM27" s="36"/>
      <c r="HN27" s="36"/>
      <c r="HO27" s="36"/>
      <c r="HP27" s="36"/>
      <c r="HQ27" s="36"/>
      <c r="HR27" s="36"/>
      <c r="HS27" s="36"/>
      <c r="HT27" s="36"/>
      <c r="HU27" s="36"/>
      <c r="HV27" s="36"/>
      <c r="HW27" s="36"/>
      <c r="HX27" s="36"/>
      <c r="HY27" s="36"/>
      <c r="HZ27" s="36"/>
      <c r="IA27" s="36"/>
      <c r="IB27" s="36"/>
      <c r="IC27" s="36"/>
      <c r="ID27" s="36"/>
      <c r="IE27" s="36"/>
      <c r="IF27" s="36"/>
      <c r="IG27" s="36"/>
      <c r="IH27" s="36"/>
      <c r="II27" s="36"/>
      <c r="IJ27" s="36"/>
      <c r="IK27" s="36"/>
      <c r="IL27" s="36"/>
      <c r="IM27" s="36"/>
      <c r="IN27" s="36"/>
      <c r="IO27" s="36"/>
      <c r="IP27" s="36"/>
      <c r="IQ27" s="36"/>
      <c r="IR27" s="36"/>
      <c r="IS27" s="36"/>
      <c r="IT27" s="36"/>
      <c r="IU27" s="36"/>
      <c r="IV27" s="36"/>
      <c r="IW27" s="36"/>
      <c r="IX27" s="36"/>
      <c r="IY27" s="36"/>
      <c r="IZ27" s="36"/>
      <c r="JA27" s="36"/>
      <c r="JB27" s="36"/>
      <c r="JC27" s="36"/>
      <c r="JD27" s="36"/>
      <c r="JE27" s="36"/>
      <c r="JF27" s="36"/>
      <c r="JG27" s="36"/>
      <c r="JH27" s="36"/>
      <c r="JI27" s="36"/>
      <c r="JJ27" s="36"/>
      <c r="JK27" s="36"/>
      <c r="JL27" s="36"/>
      <c r="JM27" s="36"/>
      <c r="JN27" s="36"/>
      <c r="JO27" s="36"/>
      <c r="JP27" s="36"/>
      <c r="JQ27" s="36"/>
      <c r="JR27" s="36"/>
      <c r="JS27" s="36"/>
      <c r="JT27" s="36"/>
      <c r="JU27" s="36"/>
      <c r="JV27" s="36"/>
      <c r="JW27" s="36"/>
      <c r="JX27" s="36"/>
      <c r="JY27" s="36"/>
      <c r="JZ27" s="36"/>
      <c r="KA27" s="36"/>
      <c r="KB27" s="36"/>
      <c r="KC27" s="36"/>
      <c r="KD27" s="36"/>
      <c r="KE27" s="36"/>
      <c r="KF27" s="36"/>
      <c r="KG27" s="36"/>
      <c r="KH27" s="36"/>
      <c r="KI27" s="36"/>
      <c r="KJ27" s="36"/>
      <c r="KK27" s="36"/>
      <c r="KL27" s="36"/>
      <c r="KM27" s="36"/>
      <c r="KN27" s="36"/>
      <c r="KO27" s="36"/>
      <c r="KP27" s="36"/>
      <c r="KQ27" s="36"/>
      <c r="KR27" s="36"/>
      <c r="KS27" s="36"/>
      <c r="KT27" s="36"/>
      <c r="KU27" s="36"/>
      <c r="KV27" s="36"/>
      <c r="KW27" s="36"/>
      <c r="KX27" s="36"/>
      <c r="KY27" s="36"/>
      <c r="KZ27" s="36"/>
      <c r="LA27" s="36"/>
      <c r="LB27" s="36"/>
      <c r="LC27" s="36"/>
      <c r="LD27" s="36"/>
      <c r="LE27" s="36"/>
      <c r="LF27" s="36"/>
      <c r="LG27" s="36"/>
      <c r="LH27" s="36"/>
      <c r="LI27" s="36"/>
      <c r="LJ27" s="36"/>
      <c r="LK27" s="36"/>
      <c r="LL27" s="36"/>
      <c r="LM27" s="36"/>
      <c r="LN27" s="36"/>
      <c r="LO27" s="36"/>
      <c r="LP27" s="36"/>
      <c r="LQ27" s="36"/>
      <c r="LR27" s="36"/>
      <c r="LS27" s="36"/>
      <c r="LT27" s="36"/>
      <c r="LU27" s="36"/>
      <c r="LV27" s="36"/>
      <c r="LW27" s="36"/>
      <c r="LX27" s="36"/>
      <c r="LY27" s="36"/>
      <c r="LZ27" s="36"/>
      <c r="MA27" s="36"/>
      <c r="MB27" s="36"/>
      <c r="MC27" s="36"/>
      <c r="MD27" s="36"/>
      <c r="ME27" s="36"/>
      <c r="MF27" s="36"/>
      <c r="MG27" s="36"/>
      <c r="MH27" s="36"/>
      <c r="MI27" s="36"/>
      <c r="MJ27" s="36"/>
      <c r="MK27" s="36"/>
      <c r="ML27" s="36"/>
      <c r="MM27" s="36"/>
      <c r="MN27" s="36"/>
      <c r="MO27" s="36"/>
      <c r="MP27" s="36"/>
      <c r="MQ27" s="36"/>
      <c r="MR27" s="36"/>
      <c r="MS27" s="36"/>
      <c r="MT27" s="36"/>
      <c r="MU27" s="36"/>
      <c r="MV27" s="36"/>
      <c r="MW27" s="36"/>
      <c r="MX27" s="36"/>
      <c r="MY27" s="36"/>
      <c r="MZ27" s="36"/>
      <c r="NA27" s="36"/>
      <c r="NB27" s="36"/>
      <c r="NC27" s="36"/>
      <c r="ND27" s="36"/>
      <c r="NE27" s="36"/>
      <c r="NF27" s="36"/>
      <c r="NG27" s="36"/>
      <c r="NH27" s="36"/>
      <c r="NI27" s="36"/>
      <c r="NJ27" s="36"/>
      <c r="NK27" s="36"/>
      <c r="NL27" s="36"/>
      <c r="NM27" s="36"/>
      <c r="NN27" s="36"/>
      <c r="NO27" s="36"/>
      <c r="NP27" s="36"/>
      <c r="NQ27" s="36"/>
      <c r="NR27" s="36"/>
      <c r="NS27" s="36"/>
      <c r="NT27" s="36"/>
      <c r="NU27" s="36"/>
      <c r="NV27" s="36"/>
      <c r="NW27" s="36"/>
      <c r="NX27" s="36"/>
      <c r="NY27" s="36"/>
      <c r="NZ27" s="36"/>
      <c r="OA27" s="36"/>
      <c r="OB27" s="36"/>
      <c r="OC27" s="36"/>
      <c r="OD27" s="36"/>
      <c r="OE27" s="36"/>
      <c r="OF27" s="36"/>
      <c r="OG27" s="36"/>
      <c r="OH27" s="36"/>
      <c r="OI27" s="36"/>
      <c r="OJ27" s="36"/>
      <c r="OK27" s="36"/>
      <c r="OL27" s="36"/>
      <c r="OM27" s="36"/>
      <c r="ON27" s="36"/>
      <c r="OO27" s="36"/>
      <c r="OP27" s="36"/>
      <c r="OQ27" s="36"/>
      <c r="OR27" s="36"/>
      <c r="OS27" s="36"/>
      <c r="OT27" s="36"/>
      <c r="OU27" s="36"/>
      <c r="OV27" s="36"/>
      <c r="OW27" s="36"/>
      <c r="OX27" s="36"/>
      <c r="OY27" s="36"/>
      <c r="OZ27" s="36"/>
      <c r="PA27" s="36"/>
      <c r="PB27" s="36"/>
      <c r="PC27" s="36"/>
      <c r="PD27" s="36"/>
      <c r="PE27" s="36"/>
      <c r="PF27" s="36"/>
      <c r="PG27" s="36"/>
      <c r="PH27" s="36"/>
      <c r="PI27" s="36"/>
      <c r="PJ27" s="36"/>
      <c r="PK27" s="36"/>
      <c r="PL27" s="36"/>
      <c r="PM27" s="36"/>
      <c r="PN27" s="36"/>
      <c r="PO27" s="36"/>
      <c r="PP27" s="36"/>
      <c r="PQ27" s="36"/>
      <c r="PR27" s="36"/>
      <c r="PS27" s="36"/>
      <c r="PT27" s="36"/>
      <c r="PU27" s="36"/>
      <c r="PV27" s="36"/>
      <c r="PW27" s="36"/>
      <c r="PX27" s="36"/>
      <c r="PY27" s="36"/>
      <c r="PZ27" s="36"/>
      <c r="QA27" s="36"/>
      <c r="QB27" s="36"/>
      <c r="QC27" s="36"/>
      <c r="QD27" s="36"/>
      <c r="QE27" s="36"/>
      <c r="QF27" s="36"/>
      <c r="QG27" s="36"/>
      <c r="QH27" s="36"/>
      <c r="QI27" s="36"/>
      <c r="QJ27" s="36"/>
      <c r="QK27" s="36"/>
      <c r="QL27" s="36"/>
      <c r="QM27" s="36"/>
      <c r="QN27" s="36"/>
      <c r="QO27" s="36"/>
      <c r="QP27" s="36"/>
      <c r="QQ27" s="36"/>
      <c r="QR27" s="36"/>
      <c r="QS27" s="36"/>
      <c r="QT27" s="36"/>
      <c r="QU27" s="36"/>
      <c r="QV27" s="36"/>
      <c r="QW27" s="36"/>
      <c r="QX27" s="36"/>
      <c r="QY27" s="36"/>
      <c r="QZ27" s="36"/>
      <c r="RA27" s="36"/>
      <c r="RB27" s="36"/>
      <c r="RC27" s="36"/>
      <c r="RD27" s="36"/>
      <c r="RE27" s="36"/>
      <c r="RF27" s="36"/>
      <c r="RG27" s="36"/>
      <c r="RH27" s="36"/>
      <c r="RI27" s="36"/>
      <c r="RJ27" s="36"/>
      <c r="RK27" s="36"/>
      <c r="RL27" s="36"/>
      <c r="RM27" s="36"/>
      <c r="RN27" s="36"/>
      <c r="RO27" s="36"/>
      <c r="RP27" s="36"/>
      <c r="RQ27" s="36"/>
      <c r="RR27" s="36"/>
      <c r="RS27" s="36"/>
      <c r="RT27" s="36"/>
      <c r="RU27" s="36"/>
      <c r="RV27" s="36"/>
      <c r="RW27" s="36"/>
      <c r="RX27" s="36"/>
      <c r="RY27" s="36"/>
      <c r="RZ27" s="36"/>
      <c r="SA27" s="36"/>
      <c r="SB27" s="36"/>
      <c r="SC27" s="36"/>
      <c r="SD27" s="36"/>
      <c r="SE27" s="36"/>
      <c r="SF27" s="36"/>
      <c r="SG27" s="36"/>
      <c r="SH27" s="36"/>
      <c r="SI27" s="36"/>
      <c r="SJ27" s="36"/>
      <c r="SK27" s="36"/>
      <c r="SL27" s="36"/>
      <c r="SM27" s="36"/>
      <c r="SN27" s="36"/>
      <c r="SO27" s="36"/>
      <c r="SP27" s="36"/>
      <c r="SQ27" s="36"/>
      <c r="SR27" s="36"/>
      <c r="SS27" s="36"/>
      <c r="ST27" s="36"/>
      <c r="SU27" s="36"/>
      <c r="SV27" s="36"/>
      <c r="SW27" s="36"/>
      <c r="SX27" s="36"/>
      <c r="SY27" s="36"/>
      <c r="SZ27" s="36"/>
      <c r="TA27" s="36"/>
      <c r="TB27" s="36"/>
      <c r="TC27" s="36"/>
      <c r="TD27" s="36"/>
      <c r="TE27" s="36"/>
      <c r="TF27" s="36"/>
      <c r="TG27" s="36"/>
      <c r="TH27" s="36"/>
      <c r="TI27" s="36"/>
      <c r="TJ27" s="36"/>
      <c r="TK27" s="36"/>
      <c r="TL27" s="36"/>
      <c r="TM27" s="36"/>
      <c r="TN27" s="36"/>
      <c r="TO27" s="36"/>
      <c r="TP27" s="36"/>
      <c r="TQ27" s="36"/>
      <c r="TR27" s="36"/>
      <c r="TS27" s="36"/>
      <c r="TT27" s="36"/>
      <c r="TU27" s="36"/>
      <c r="TV27" s="36"/>
      <c r="TW27" s="36"/>
      <c r="TX27" s="36"/>
      <c r="TY27" s="36"/>
      <c r="TZ27" s="36"/>
      <c r="UA27" s="36"/>
      <c r="UB27" s="36"/>
      <c r="UC27" s="36"/>
      <c r="UD27" s="36"/>
      <c r="UE27" s="36"/>
      <c r="UF27" s="36"/>
      <c r="UG27" s="36"/>
      <c r="UH27" s="36"/>
      <c r="UI27" s="36"/>
      <c r="UJ27" s="36"/>
      <c r="UK27" s="36"/>
      <c r="UL27" s="36"/>
      <c r="UM27" s="36"/>
      <c r="UN27" s="36"/>
      <c r="UO27" s="36"/>
      <c r="UP27" s="36"/>
      <c r="UQ27" s="36"/>
      <c r="UR27" s="36"/>
      <c r="US27" s="36"/>
      <c r="UT27" s="36"/>
      <c r="UU27" s="36"/>
      <c r="UV27" s="36"/>
      <c r="UW27" s="36"/>
      <c r="UX27" s="36"/>
      <c r="UY27" s="36"/>
      <c r="UZ27" s="36"/>
      <c r="VA27" s="36"/>
      <c r="VB27" s="36"/>
      <c r="VC27" s="36"/>
      <c r="VD27" s="36"/>
      <c r="VE27" s="36"/>
      <c r="VF27" s="36"/>
      <c r="VG27" s="36"/>
      <c r="VH27" s="36"/>
      <c r="VI27" s="36"/>
      <c r="VJ27" s="36"/>
      <c r="VK27" s="36"/>
      <c r="VL27" s="36"/>
      <c r="VM27" s="36"/>
      <c r="VN27" s="36"/>
      <c r="VO27" s="36"/>
      <c r="VP27" s="36"/>
      <c r="VQ27" s="36"/>
      <c r="VR27" s="36"/>
      <c r="VS27" s="36"/>
      <c r="VT27" s="36"/>
      <c r="VU27" s="36"/>
      <c r="VV27" s="36"/>
      <c r="VW27" s="36"/>
      <c r="VX27" s="36"/>
      <c r="VY27" s="36"/>
      <c r="VZ27" s="36"/>
      <c r="WA27" s="36"/>
      <c r="WB27" s="36"/>
      <c r="WC27" s="36"/>
      <c r="WD27" s="36"/>
      <c r="WE27" s="36"/>
      <c r="WF27" s="36"/>
      <c r="WG27" s="36"/>
      <c r="WH27" s="36"/>
      <c r="WI27" s="36"/>
      <c r="WJ27" s="36"/>
      <c r="WK27" s="36"/>
      <c r="WL27" s="36"/>
      <c r="WM27" s="36"/>
      <c r="WN27" s="36"/>
      <c r="WO27" s="36"/>
      <c r="WP27" s="36"/>
      <c r="WQ27" s="36"/>
      <c r="WR27" s="36"/>
      <c r="WS27" s="36"/>
      <c r="WT27" s="36"/>
      <c r="WU27" s="36"/>
      <c r="WV27" s="36"/>
      <c r="WW27" s="36"/>
      <c r="WX27" s="36"/>
      <c r="WY27" s="36"/>
      <c r="WZ27" s="36"/>
      <c r="XA27" s="36"/>
      <c r="XB27" s="36"/>
      <c r="XC27" s="36"/>
      <c r="XD27" s="36"/>
      <c r="XE27" s="36"/>
      <c r="XF27" s="36"/>
      <c r="XG27" s="36"/>
      <c r="XH27" s="36"/>
      <c r="XI27" s="36"/>
      <c r="XJ27" s="36"/>
      <c r="XK27" s="36"/>
      <c r="XL27" s="36"/>
      <c r="XM27" s="36"/>
      <c r="XN27" s="36"/>
      <c r="XO27" s="36"/>
      <c r="XP27" s="36"/>
      <c r="XQ27" s="36"/>
      <c r="XR27" s="36"/>
      <c r="XS27" s="36"/>
      <c r="XT27" s="36"/>
      <c r="XU27" s="36"/>
      <c r="XV27" s="36"/>
      <c r="XW27" s="36"/>
      <c r="XX27" s="36"/>
      <c r="XY27" s="36"/>
      <c r="XZ27" s="36"/>
      <c r="YA27" s="36"/>
      <c r="YB27" s="36"/>
      <c r="YC27" s="36"/>
      <c r="YD27" s="36"/>
      <c r="YE27" s="36"/>
      <c r="YF27" s="36"/>
      <c r="YG27" s="36"/>
      <c r="YH27" s="36"/>
      <c r="YI27" s="36"/>
      <c r="YJ27" s="36"/>
      <c r="YK27" s="36"/>
      <c r="YL27" s="36"/>
      <c r="YM27" s="36"/>
      <c r="YN27" s="36"/>
      <c r="YO27" s="36"/>
      <c r="YP27" s="36"/>
      <c r="YQ27" s="36"/>
      <c r="YR27" s="36"/>
      <c r="YS27" s="36"/>
      <c r="YT27" s="36"/>
      <c r="YU27" s="36"/>
      <c r="YV27" s="36"/>
      <c r="YW27" s="36"/>
      <c r="YX27" s="36"/>
      <c r="YY27" s="36"/>
      <c r="YZ27" s="36"/>
      <c r="ZA27" s="36"/>
      <c r="ZB27" s="36"/>
      <c r="ZC27" s="36"/>
      <c r="ZD27" s="36"/>
      <c r="ZE27" s="36"/>
    </row>
    <row r="28" spans="1:681" s="263" customFormat="1">
      <c r="A28" s="74"/>
      <c r="B28" s="257" t="s">
        <v>849</v>
      </c>
      <c r="C28" s="250" t="s">
        <v>16</v>
      </c>
      <c r="D28" s="235"/>
      <c r="E28" s="235"/>
      <c r="F28" s="235"/>
      <c r="G28" s="4" t="s">
        <v>197</v>
      </c>
      <c r="H28" s="4" t="s">
        <v>200</v>
      </c>
      <c r="I28" s="20" t="s">
        <v>843</v>
      </c>
      <c r="J28" s="20" t="s">
        <v>201</v>
      </c>
      <c r="K28" s="20" t="s">
        <v>850</v>
      </c>
      <c r="L28" s="20"/>
      <c r="M28" s="254" t="s">
        <v>199</v>
      </c>
      <c r="N28" s="1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c r="ET28" s="36"/>
      <c r="EU28" s="36"/>
      <c r="EV28" s="36"/>
      <c r="EW28" s="36"/>
      <c r="EX28" s="36"/>
      <c r="EY28" s="36"/>
      <c r="EZ28" s="36"/>
      <c r="FA28" s="36"/>
      <c r="FB28" s="36"/>
      <c r="FC28" s="36"/>
      <c r="FD28" s="36"/>
      <c r="FE28" s="36"/>
      <c r="FF28" s="36"/>
      <c r="FG28" s="36"/>
      <c r="FH28" s="36"/>
      <c r="FI28" s="36"/>
      <c r="FJ28" s="36"/>
      <c r="FK28" s="36"/>
      <c r="FL28" s="36"/>
      <c r="FM28" s="36"/>
      <c r="FN28" s="36"/>
      <c r="FO28" s="36"/>
      <c r="FP28" s="36"/>
      <c r="FQ28" s="36"/>
      <c r="FR28" s="36"/>
      <c r="FS28" s="36"/>
      <c r="FT28" s="36"/>
      <c r="FU28" s="36"/>
      <c r="FV28" s="36"/>
      <c r="FW28" s="36"/>
      <c r="FX28" s="36"/>
      <c r="FY28" s="36"/>
      <c r="FZ28" s="36"/>
      <c r="GA28" s="36"/>
      <c r="GB28" s="36"/>
      <c r="GC28" s="36"/>
      <c r="GD28" s="36"/>
      <c r="GE28" s="36"/>
      <c r="GF28" s="36"/>
      <c r="GG28" s="36"/>
      <c r="GH28" s="36"/>
      <c r="GI28" s="36"/>
      <c r="GJ28" s="36"/>
      <c r="GK28" s="36"/>
      <c r="GL28" s="36"/>
      <c r="GM28" s="36"/>
      <c r="GN28" s="36"/>
      <c r="GO28" s="36"/>
      <c r="GP28" s="36"/>
      <c r="GQ28" s="36"/>
      <c r="GR28" s="36"/>
      <c r="GS28" s="36"/>
      <c r="GT28" s="36"/>
      <c r="GU28" s="36"/>
      <c r="GV28" s="36"/>
      <c r="GW28" s="36"/>
      <c r="GX28" s="36"/>
      <c r="GY28" s="36"/>
      <c r="GZ28" s="36"/>
      <c r="HA28" s="36"/>
      <c r="HB28" s="36"/>
      <c r="HC28" s="36"/>
      <c r="HD28" s="36"/>
      <c r="HE28" s="36"/>
      <c r="HF28" s="36"/>
      <c r="HG28" s="36"/>
      <c r="HH28" s="36"/>
      <c r="HI28" s="36"/>
      <c r="HJ28" s="36"/>
      <c r="HK28" s="36"/>
      <c r="HL28" s="36"/>
      <c r="HM28" s="36"/>
      <c r="HN28" s="36"/>
      <c r="HO28" s="36"/>
      <c r="HP28" s="36"/>
      <c r="HQ28" s="36"/>
      <c r="HR28" s="36"/>
      <c r="HS28" s="36"/>
      <c r="HT28" s="36"/>
      <c r="HU28" s="36"/>
      <c r="HV28" s="36"/>
      <c r="HW28" s="36"/>
      <c r="HX28" s="36"/>
      <c r="HY28" s="36"/>
      <c r="HZ28" s="36"/>
      <c r="IA28" s="36"/>
      <c r="IB28" s="36"/>
      <c r="IC28" s="36"/>
      <c r="ID28" s="36"/>
      <c r="IE28" s="36"/>
      <c r="IF28" s="36"/>
      <c r="IG28" s="36"/>
      <c r="IH28" s="36"/>
      <c r="II28" s="36"/>
      <c r="IJ28" s="36"/>
      <c r="IK28" s="36"/>
      <c r="IL28" s="36"/>
      <c r="IM28" s="36"/>
      <c r="IN28" s="36"/>
      <c r="IO28" s="36"/>
      <c r="IP28" s="36"/>
      <c r="IQ28" s="36"/>
      <c r="IR28" s="36"/>
      <c r="IS28" s="36"/>
      <c r="IT28" s="36"/>
      <c r="IU28" s="36"/>
      <c r="IV28" s="36"/>
      <c r="IW28" s="36"/>
      <c r="IX28" s="36"/>
      <c r="IY28" s="36"/>
      <c r="IZ28" s="36"/>
      <c r="JA28" s="36"/>
      <c r="JB28" s="36"/>
      <c r="JC28" s="36"/>
      <c r="JD28" s="36"/>
      <c r="JE28" s="36"/>
      <c r="JF28" s="36"/>
      <c r="JG28" s="36"/>
      <c r="JH28" s="36"/>
      <c r="JI28" s="36"/>
      <c r="JJ28" s="36"/>
      <c r="JK28" s="36"/>
      <c r="JL28" s="36"/>
      <c r="JM28" s="36"/>
      <c r="JN28" s="36"/>
      <c r="JO28" s="36"/>
      <c r="JP28" s="36"/>
      <c r="JQ28" s="36"/>
      <c r="JR28" s="36"/>
      <c r="JS28" s="36"/>
      <c r="JT28" s="36"/>
      <c r="JU28" s="36"/>
      <c r="JV28" s="36"/>
      <c r="JW28" s="36"/>
      <c r="JX28" s="36"/>
      <c r="JY28" s="36"/>
      <c r="JZ28" s="36"/>
      <c r="KA28" s="36"/>
      <c r="KB28" s="36"/>
      <c r="KC28" s="36"/>
      <c r="KD28" s="36"/>
      <c r="KE28" s="36"/>
      <c r="KF28" s="36"/>
      <c r="KG28" s="36"/>
      <c r="KH28" s="36"/>
      <c r="KI28" s="36"/>
      <c r="KJ28" s="36"/>
      <c r="KK28" s="36"/>
      <c r="KL28" s="36"/>
      <c r="KM28" s="36"/>
      <c r="KN28" s="36"/>
      <c r="KO28" s="36"/>
      <c r="KP28" s="36"/>
      <c r="KQ28" s="36"/>
      <c r="KR28" s="36"/>
      <c r="KS28" s="36"/>
      <c r="KT28" s="36"/>
      <c r="KU28" s="36"/>
      <c r="KV28" s="36"/>
      <c r="KW28" s="36"/>
      <c r="KX28" s="36"/>
      <c r="KY28" s="36"/>
      <c r="KZ28" s="36"/>
      <c r="LA28" s="36"/>
      <c r="LB28" s="36"/>
      <c r="LC28" s="36"/>
      <c r="LD28" s="36"/>
      <c r="LE28" s="36"/>
      <c r="LF28" s="36"/>
      <c r="LG28" s="36"/>
      <c r="LH28" s="36"/>
      <c r="LI28" s="36"/>
      <c r="LJ28" s="36"/>
      <c r="LK28" s="36"/>
      <c r="LL28" s="36"/>
      <c r="LM28" s="36"/>
      <c r="LN28" s="36"/>
      <c r="LO28" s="36"/>
      <c r="LP28" s="36"/>
      <c r="LQ28" s="36"/>
      <c r="LR28" s="36"/>
      <c r="LS28" s="36"/>
      <c r="LT28" s="36"/>
      <c r="LU28" s="36"/>
      <c r="LV28" s="36"/>
      <c r="LW28" s="36"/>
      <c r="LX28" s="36"/>
      <c r="LY28" s="36"/>
      <c r="LZ28" s="36"/>
      <c r="MA28" s="36"/>
      <c r="MB28" s="36"/>
      <c r="MC28" s="36"/>
      <c r="MD28" s="36"/>
      <c r="ME28" s="36"/>
      <c r="MF28" s="36"/>
      <c r="MG28" s="36"/>
      <c r="MH28" s="36"/>
      <c r="MI28" s="36"/>
      <c r="MJ28" s="36"/>
      <c r="MK28" s="36"/>
      <c r="ML28" s="36"/>
      <c r="MM28" s="36"/>
      <c r="MN28" s="36"/>
      <c r="MO28" s="36"/>
      <c r="MP28" s="36"/>
      <c r="MQ28" s="36"/>
      <c r="MR28" s="36"/>
      <c r="MS28" s="36"/>
      <c r="MT28" s="36"/>
      <c r="MU28" s="36"/>
      <c r="MV28" s="36"/>
      <c r="MW28" s="36"/>
      <c r="MX28" s="36"/>
      <c r="MY28" s="36"/>
      <c r="MZ28" s="36"/>
      <c r="NA28" s="36"/>
      <c r="NB28" s="36"/>
      <c r="NC28" s="36"/>
      <c r="ND28" s="36"/>
      <c r="NE28" s="36"/>
      <c r="NF28" s="36"/>
      <c r="NG28" s="36"/>
      <c r="NH28" s="36"/>
      <c r="NI28" s="36"/>
      <c r="NJ28" s="36"/>
      <c r="NK28" s="36"/>
      <c r="NL28" s="36"/>
      <c r="NM28" s="36"/>
      <c r="NN28" s="36"/>
      <c r="NO28" s="36"/>
      <c r="NP28" s="36"/>
      <c r="NQ28" s="36"/>
      <c r="NR28" s="36"/>
      <c r="NS28" s="36"/>
      <c r="NT28" s="36"/>
      <c r="NU28" s="36"/>
      <c r="NV28" s="36"/>
      <c r="NW28" s="36"/>
      <c r="NX28" s="36"/>
      <c r="NY28" s="36"/>
      <c r="NZ28" s="36"/>
      <c r="OA28" s="36"/>
      <c r="OB28" s="36"/>
      <c r="OC28" s="36"/>
      <c r="OD28" s="36"/>
      <c r="OE28" s="36"/>
      <c r="OF28" s="36"/>
      <c r="OG28" s="36"/>
      <c r="OH28" s="36"/>
      <c r="OI28" s="36"/>
      <c r="OJ28" s="36"/>
      <c r="OK28" s="36"/>
      <c r="OL28" s="36"/>
      <c r="OM28" s="36"/>
      <c r="ON28" s="36"/>
      <c r="OO28" s="36"/>
      <c r="OP28" s="36"/>
      <c r="OQ28" s="36"/>
      <c r="OR28" s="36"/>
      <c r="OS28" s="36"/>
      <c r="OT28" s="36"/>
      <c r="OU28" s="36"/>
      <c r="OV28" s="36"/>
      <c r="OW28" s="36"/>
      <c r="OX28" s="36"/>
      <c r="OY28" s="36"/>
      <c r="OZ28" s="36"/>
      <c r="PA28" s="36"/>
      <c r="PB28" s="36"/>
      <c r="PC28" s="36"/>
      <c r="PD28" s="36"/>
      <c r="PE28" s="36"/>
      <c r="PF28" s="36"/>
      <c r="PG28" s="36"/>
      <c r="PH28" s="36"/>
      <c r="PI28" s="36"/>
      <c r="PJ28" s="36"/>
      <c r="PK28" s="36"/>
      <c r="PL28" s="36"/>
      <c r="PM28" s="36"/>
      <c r="PN28" s="36"/>
      <c r="PO28" s="36"/>
      <c r="PP28" s="36"/>
      <c r="PQ28" s="36"/>
      <c r="PR28" s="36"/>
      <c r="PS28" s="36"/>
      <c r="PT28" s="36"/>
      <c r="PU28" s="36"/>
      <c r="PV28" s="36"/>
      <c r="PW28" s="36"/>
      <c r="PX28" s="36"/>
      <c r="PY28" s="36"/>
      <c r="PZ28" s="36"/>
      <c r="QA28" s="36"/>
      <c r="QB28" s="36"/>
      <c r="QC28" s="36"/>
      <c r="QD28" s="36"/>
      <c r="QE28" s="36"/>
      <c r="QF28" s="36"/>
      <c r="QG28" s="36"/>
      <c r="QH28" s="36"/>
      <c r="QI28" s="36"/>
      <c r="QJ28" s="36"/>
      <c r="QK28" s="36"/>
      <c r="QL28" s="36"/>
      <c r="QM28" s="36"/>
      <c r="QN28" s="36"/>
      <c r="QO28" s="36"/>
      <c r="QP28" s="36"/>
      <c r="QQ28" s="36"/>
      <c r="QR28" s="36"/>
      <c r="QS28" s="36"/>
      <c r="QT28" s="36"/>
      <c r="QU28" s="36"/>
      <c r="QV28" s="36"/>
      <c r="QW28" s="36"/>
      <c r="QX28" s="36"/>
      <c r="QY28" s="36"/>
      <c r="QZ28" s="36"/>
      <c r="RA28" s="36"/>
      <c r="RB28" s="36"/>
      <c r="RC28" s="36"/>
      <c r="RD28" s="36"/>
      <c r="RE28" s="36"/>
      <c r="RF28" s="36"/>
      <c r="RG28" s="36"/>
      <c r="RH28" s="36"/>
      <c r="RI28" s="36"/>
      <c r="RJ28" s="36"/>
      <c r="RK28" s="36"/>
      <c r="RL28" s="36"/>
      <c r="RM28" s="36"/>
      <c r="RN28" s="36"/>
      <c r="RO28" s="36"/>
      <c r="RP28" s="36"/>
      <c r="RQ28" s="36"/>
      <c r="RR28" s="36"/>
      <c r="RS28" s="36"/>
      <c r="RT28" s="36"/>
      <c r="RU28" s="36"/>
      <c r="RV28" s="36"/>
      <c r="RW28" s="36"/>
      <c r="RX28" s="36"/>
      <c r="RY28" s="36"/>
      <c r="RZ28" s="36"/>
      <c r="SA28" s="36"/>
      <c r="SB28" s="36"/>
      <c r="SC28" s="36"/>
      <c r="SD28" s="36"/>
      <c r="SE28" s="36"/>
      <c r="SF28" s="36"/>
      <c r="SG28" s="36"/>
      <c r="SH28" s="36"/>
      <c r="SI28" s="36"/>
      <c r="SJ28" s="36"/>
      <c r="SK28" s="36"/>
      <c r="SL28" s="36"/>
      <c r="SM28" s="36"/>
      <c r="SN28" s="36"/>
      <c r="SO28" s="36"/>
      <c r="SP28" s="36"/>
      <c r="SQ28" s="36"/>
      <c r="SR28" s="36"/>
      <c r="SS28" s="36"/>
      <c r="ST28" s="36"/>
      <c r="SU28" s="36"/>
      <c r="SV28" s="36"/>
      <c r="SW28" s="36"/>
      <c r="SX28" s="36"/>
      <c r="SY28" s="36"/>
      <c r="SZ28" s="36"/>
      <c r="TA28" s="36"/>
      <c r="TB28" s="36"/>
      <c r="TC28" s="36"/>
      <c r="TD28" s="36"/>
      <c r="TE28" s="36"/>
      <c r="TF28" s="36"/>
      <c r="TG28" s="36"/>
      <c r="TH28" s="36"/>
      <c r="TI28" s="36"/>
      <c r="TJ28" s="36"/>
      <c r="TK28" s="36"/>
      <c r="TL28" s="36"/>
      <c r="TM28" s="36"/>
      <c r="TN28" s="36"/>
      <c r="TO28" s="36"/>
      <c r="TP28" s="36"/>
      <c r="TQ28" s="36"/>
      <c r="TR28" s="36"/>
      <c r="TS28" s="36"/>
      <c r="TT28" s="36"/>
      <c r="TU28" s="36"/>
      <c r="TV28" s="36"/>
      <c r="TW28" s="36"/>
      <c r="TX28" s="36"/>
      <c r="TY28" s="36"/>
      <c r="TZ28" s="36"/>
      <c r="UA28" s="36"/>
      <c r="UB28" s="36"/>
      <c r="UC28" s="36"/>
      <c r="UD28" s="36"/>
      <c r="UE28" s="36"/>
      <c r="UF28" s="36"/>
      <c r="UG28" s="36"/>
      <c r="UH28" s="36"/>
      <c r="UI28" s="36"/>
      <c r="UJ28" s="36"/>
      <c r="UK28" s="36"/>
      <c r="UL28" s="36"/>
      <c r="UM28" s="36"/>
      <c r="UN28" s="36"/>
      <c r="UO28" s="36"/>
      <c r="UP28" s="36"/>
      <c r="UQ28" s="36"/>
      <c r="UR28" s="36"/>
      <c r="US28" s="36"/>
      <c r="UT28" s="36"/>
      <c r="UU28" s="36"/>
      <c r="UV28" s="36"/>
      <c r="UW28" s="36"/>
      <c r="UX28" s="36"/>
      <c r="UY28" s="36"/>
      <c r="UZ28" s="36"/>
      <c r="VA28" s="36"/>
      <c r="VB28" s="36"/>
      <c r="VC28" s="36"/>
      <c r="VD28" s="36"/>
      <c r="VE28" s="36"/>
      <c r="VF28" s="36"/>
      <c r="VG28" s="36"/>
      <c r="VH28" s="36"/>
      <c r="VI28" s="36"/>
      <c r="VJ28" s="36"/>
      <c r="VK28" s="36"/>
      <c r="VL28" s="36"/>
      <c r="VM28" s="36"/>
      <c r="VN28" s="36"/>
      <c r="VO28" s="36"/>
      <c r="VP28" s="36"/>
      <c r="VQ28" s="36"/>
      <c r="VR28" s="36"/>
      <c r="VS28" s="36"/>
      <c r="VT28" s="36"/>
      <c r="VU28" s="36"/>
      <c r="VV28" s="36"/>
      <c r="VW28" s="36"/>
      <c r="VX28" s="36"/>
      <c r="VY28" s="36"/>
      <c r="VZ28" s="36"/>
      <c r="WA28" s="36"/>
      <c r="WB28" s="36"/>
      <c r="WC28" s="36"/>
      <c r="WD28" s="36"/>
      <c r="WE28" s="36"/>
      <c r="WF28" s="36"/>
      <c r="WG28" s="36"/>
      <c r="WH28" s="36"/>
      <c r="WI28" s="36"/>
      <c r="WJ28" s="36"/>
      <c r="WK28" s="36"/>
      <c r="WL28" s="36"/>
      <c r="WM28" s="36"/>
      <c r="WN28" s="36"/>
      <c r="WO28" s="36"/>
      <c r="WP28" s="36"/>
      <c r="WQ28" s="36"/>
      <c r="WR28" s="36"/>
      <c r="WS28" s="36"/>
      <c r="WT28" s="36"/>
      <c r="WU28" s="36"/>
      <c r="WV28" s="36"/>
      <c r="WW28" s="36"/>
      <c r="WX28" s="36"/>
      <c r="WY28" s="36"/>
      <c r="WZ28" s="36"/>
      <c r="XA28" s="36"/>
      <c r="XB28" s="36"/>
      <c r="XC28" s="36"/>
      <c r="XD28" s="36"/>
      <c r="XE28" s="36"/>
      <c r="XF28" s="36"/>
      <c r="XG28" s="36"/>
      <c r="XH28" s="36"/>
      <c r="XI28" s="36"/>
      <c r="XJ28" s="36"/>
      <c r="XK28" s="36"/>
      <c r="XL28" s="36"/>
      <c r="XM28" s="36"/>
      <c r="XN28" s="36"/>
      <c r="XO28" s="36"/>
      <c r="XP28" s="36"/>
      <c r="XQ28" s="36"/>
      <c r="XR28" s="36"/>
      <c r="XS28" s="36"/>
      <c r="XT28" s="36"/>
      <c r="XU28" s="36"/>
      <c r="XV28" s="36"/>
      <c r="XW28" s="36"/>
      <c r="XX28" s="36"/>
      <c r="XY28" s="36"/>
      <c r="XZ28" s="36"/>
      <c r="YA28" s="36"/>
      <c r="YB28" s="36"/>
      <c r="YC28" s="36"/>
      <c r="YD28" s="36"/>
      <c r="YE28" s="36"/>
      <c r="YF28" s="36"/>
      <c r="YG28" s="36"/>
      <c r="YH28" s="36"/>
      <c r="YI28" s="36"/>
      <c r="YJ28" s="36"/>
      <c r="YK28" s="36"/>
      <c r="YL28" s="36"/>
      <c r="YM28" s="36"/>
      <c r="YN28" s="36"/>
      <c r="YO28" s="36"/>
      <c r="YP28" s="36"/>
      <c r="YQ28" s="36"/>
      <c r="YR28" s="36"/>
      <c r="YS28" s="36"/>
      <c r="YT28" s="36"/>
      <c r="YU28" s="36"/>
      <c r="YV28" s="36"/>
      <c r="YW28" s="36"/>
      <c r="YX28" s="36"/>
      <c r="YY28" s="36"/>
      <c r="YZ28" s="36"/>
      <c r="ZA28" s="36"/>
      <c r="ZB28" s="36"/>
      <c r="ZC28" s="36"/>
      <c r="ZD28" s="36"/>
      <c r="ZE28" s="36"/>
    </row>
    <row r="29" spans="1:681" s="263" customFormat="1">
      <c r="A29" s="74"/>
      <c r="B29" s="257" t="s">
        <v>851</v>
      </c>
      <c r="C29" s="250" t="s">
        <v>17</v>
      </c>
      <c r="D29" s="235"/>
      <c r="E29" s="235"/>
      <c r="F29" s="235"/>
      <c r="G29" s="4" t="s">
        <v>197</v>
      </c>
      <c r="H29" s="4" t="s">
        <v>200</v>
      </c>
      <c r="I29" s="20" t="s">
        <v>852</v>
      </c>
      <c r="J29" s="20" t="s">
        <v>201</v>
      </c>
      <c r="K29" s="36"/>
      <c r="L29" s="36"/>
      <c r="M29" s="254" t="s">
        <v>199</v>
      </c>
      <c r="N29" s="1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c r="CI29" s="36"/>
      <c r="CJ29" s="36"/>
      <c r="CK29" s="36"/>
      <c r="CL29" s="36"/>
      <c r="CM29" s="36"/>
      <c r="CN29" s="36"/>
      <c r="CO29" s="36"/>
      <c r="CP29" s="36"/>
      <c r="CQ29" s="36"/>
      <c r="CR29" s="36"/>
      <c r="CS29" s="36"/>
      <c r="CT29" s="36"/>
      <c r="CU29" s="36"/>
      <c r="CV29" s="36"/>
      <c r="CW29" s="36"/>
      <c r="CX29" s="36"/>
      <c r="CY29" s="36"/>
      <c r="CZ29" s="36"/>
      <c r="DA29" s="36"/>
      <c r="DB29" s="36"/>
      <c r="DC29" s="36"/>
      <c r="DD29" s="36"/>
      <c r="DE29" s="36"/>
      <c r="DF29" s="36"/>
      <c r="DG29" s="36"/>
      <c r="DH29" s="36"/>
      <c r="DI29" s="36"/>
      <c r="DJ29" s="36"/>
      <c r="DK29" s="36"/>
      <c r="DL29" s="36"/>
      <c r="DM29" s="36"/>
      <c r="DN29" s="36"/>
      <c r="DO29" s="36"/>
      <c r="DP29" s="36"/>
      <c r="DQ29" s="36"/>
      <c r="DR29" s="36"/>
      <c r="DS29" s="36"/>
      <c r="DT29" s="36"/>
      <c r="DU29" s="36"/>
      <c r="DV29" s="36"/>
      <c r="DW29" s="36"/>
      <c r="DX29" s="36"/>
      <c r="DY29" s="36"/>
      <c r="DZ29" s="36"/>
      <c r="EA29" s="36"/>
      <c r="EB29" s="36"/>
      <c r="EC29" s="36"/>
      <c r="ED29" s="36"/>
      <c r="EE29" s="36"/>
      <c r="EF29" s="36"/>
      <c r="EG29" s="36"/>
      <c r="EH29" s="36"/>
      <c r="EI29" s="36"/>
      <c r="EJ29" s="36"/>
      <c r="EK29" s="36"/>
      <c r="EL29" s="36"/>
      <c r="EM29" s="36"/>
      <c r="EN29" s="36"/>
      <c r="EO29" s="36"/>
      <c r="EP29" s="36"/>
      <c r="EQ29" s="36"/>
      <c r="ER29" s="36"/>
      <c r="ES29" s="36"/>
      <c r="ET29" s="36"/>
      <c r="EU29" s="36"/>
      <c r="EV29" s="36"/>
      <c r="EW29" s="36"/>
      <c r="EX29" s="36"/>
      <c r="EY29" s="36"/>
      <c r="EZ29" s="36"/>
      <c r="FA29" s="36"/>
      <c r="FB29" s="36"/>
      <c r="FC29" s="36"/>
      <c r="FD29" s="36"/>
      <c r="FE29" s="36"/>
      <c r="FF29" s="36"/>
      <c r="FG29" s="36"/>
      <c r="FH29" s="36"/>
      <c r="FI29" s="36"/>
      <c r="FJ29" s="36"/>
      <c r="FK29" s="36"/>
      <c r="FL29" s="36"/>
      <c r="FM29" s="36"/>
      <c r="FN29" s="36"/>
      <c r="FO29" s="36"/>
      <c r="FP29" s="36"/>
      <c r="FQ29" s="36"/>
      <c r="FR29" s="36"/>
      <c r="FS29" s="36"/>
      <c r="FT29" s="36"/>
      <c r="FU29" s="36"/>
      <c r="FV29" s="36"/>
      <c r="FW29" s="36"/>
      <c r="FX29" s="36"/>
      <c r="FY29" s="36"/>
      <c r="FZ29" s="36"/>
      <c r="GA29" s="36"/>
      <c r="GB29" s="36"/>
      <c r="GC29" s="36"/>
      <c r="GD29" s="36"/>
      <c r="GE29" s="36"/>
      <c r="GF29" s="36"/>
      <c r="GG29" s="36"/>
      <c r="GH29" s="36"/>
      <c r="GI29" s="36"/>
      <c r="GJ29" s="36"/>
      <c r="GK29" s="36"/>
      <c r="GL29" s="36"/>
      <c r="GM29" s="36"/>
      <c r="GN29" s="36"/>
      <c r="GO29" s="36"/>
      <c r="GP29" s="36"/>
      <c r="GQ29" s="36"/>
      <c r="GR29" s="36"/>
      <c r="GS29" s="36"/>
      <c r="GT29" s="36"/>
      <c r="GU29" s="36"/>
      <c r="GV29" s="36"/>
      <c r="GW29" s="36"/>
      <c r="GX29" s="36"/>
      <c r="GY29" s="36"/>
      <c r="GZ29" s="36"/>
      <c r="HA29" s="36"/>
      <c r="HB29" s="36"/>
      <c r="HC29" s="36"/>
      <c r="HD29" s="36"/>
      <c r="HE29" s="36"/>
      <c r="HF29" s="36"/>
      <c r="HG29" s="36"/>
      <c r="HH29" s="36"/>
      <c r="HI29" s="36"/>
      <c r="HJ29" s="36"/>
      <c r="HK29" s="36"/>
      <c r="HL29" s="36"/>
      <c r="HM29" s="36"/>
      <c r="HN29" s="36"/>
      <c r="HO29" s="36"/>
      <c r="HP29" s="36"/>
      <c r="HQ29" s="36"/>
      <c r="HR29" s="36"/>
      <c r="HS29" s="36"/>
      <c r="HT29" s="36"/>
      <c r="HU29" s="36"/>
      <c r="HV29" s="36"/>
      <c r="HW29" s="36"/>
      <c r="HX29" s="36"/>
      <c r="HY29" s="36"/>
      <c r="HZ29" s="36"/>
      <c r="IA29" s="36"/>
      <c r="IB29" s="36"/>
      <c r="IC29" s="36"/>
      <c r="ID29" s="36"/>
      <c r="IE29" s="36"/>
      <c r="IF29" s="36"/>
      <c r="IG29" s="36"/>
      <c r="IH29" s="36"/>
      <c r="II29" s="36"/>
      <c r="IJ29" s="36"/>
      <c r="IK29" s="36"/>
      <c r="IL29" s="36"/>
      <c r="IM29" s="36"/>
      <c r="IN29" s="36"/>
      <c r="IO29" s="36"/>
      <c r="IP29" s="36"/>
      <c r="IQ29" s="36"/>
      <c r="IR29" s="36"/>
      <c r="IS29" s="36"/>
      <c r="IT29" s="36"/>
      <c r="IU29" s="36"/>
      <c r="IV29" s="36"/>
      <c r="IW29" s="36"/>
      <c r="IX29" s="36"/>
      <c r="IY29" s="36"/>
      <c r="IZ29" s="36"/>
      <c r="JA29" s="36"/>
      <c r="JB29" s="36"/>
      <c r="JC29" s="36"/>
      <c r="JD29" s="36"/>
      <c r="JE29" s="36"/>
      <c r="JF29" s="36"/>
      <c r="JG29" s="36"/>
      <c r="JH29" s="36"/>
      <c r="JI29" s="36"/>
      <c r="JJ29" s="36"/>
      <c r="JK29" s="36"/>
      <c r="JL29" s="36"/>
      <c r="JM29" s="36"/>
      <c r="JN29" s="36"/>
      <c r="JO29" s="36"/>
      <c r="JP29" s="36"/>
      <c r="JQ29" s="36"/>
      <c r="JR29" s="36"/>
      <c r="JS29" s="36"/>
      <c r="JT29" s="36"/>
      <c r="JU29" s="36"/>
      <c r="JV29" s="36"/>
      <c r="JW29" s="36"/>
      <c r="JX29" s="36"/>
      <c r="JY29" s="36"/>
      <c r="JZ29" s="36"/>
      <c r="KA29" s="36"/>
      <c r="KB29" s="36"/>
      <c r="KC29" s="36"/>
      <c r="KD29" s="36"/>
      <c r="KE29" s="36"/>
      <c r="KF29" s="36"/>
      <c r="KG29" s="36"/>
      <c r="KH29" s="36"/>
      <c r="KI29" s="36"/>
      <c r="KJ29" s="36"/>
      <c r="KK29" s="36"/>
      <c r="KL29" s="36"/>
      <c r="KM29" s="36"/>
      <c r="KN29" s="36"/>
      <c r="KO29" s="36"/>
      <c r="KP29" s="36"/>
      <c r="KQ29" s="36"/>
      <c r="KR29" s="36"/>
      <c r="KS29" s="36"/>
      <c r="KT29" s="36"/>
      <c r="KU29" s="36"/>
      <c r="KV29" s="36"/>
      <c r="KW29" s="36"/>
      <c r="KX29" s="36"/>
      <c r="KY29" s="36"/>
      <c r="KZ29" s="36"/>
      <c r="LA29" s="36"/>
      <c r="LB29" s="36"/>
      <c r="LC29" s="36"/>
      <c r="LD29" s="36"/>
      <c r="LE29" s="36"/>
      <c r="LF29" s="36"/>
      <c r="LG29" s="36"/>
      <c r="LH29" s="36"/>
      <c r="LI29" s="36"/>
      <c r="LJ29" s="36"/>
      <c r="LK29" s="36"/>
      <c r="LL29" s="36"/>
      <c r="LM29" s="36"/>
      <c r="LN29" s="36"/>
      <c r="LO29" s="36"/>
      <c r="LP29" s="36"/>
      <c r="LQ29" s="36"/>
      <c r="LR29" s="36"/>
      <c r="LS29" s="36"/>
      <c r="LT29" s="36"/>
      <c r="LU29" s="36"/>
      <c r="LV29" s="36"/>
      <c r="LW29" s="36"/>
      <c r="LX29" s="36"/>
      <c r="LY29" s="36"/>
      <c r="LZ29" s="36"/>
      <c r="MA29" s="36"/>
      <c r="MB29" s="36"/>
      <c r="MC29" s="36"/>
      <c r="MD29" s="36"/>
      <c r="ME29" s="36"/>
      <c r="MF29" s="36"/>
      <c r="MG29" s="36"/>
      <c r="MH29" s="36"/>
      <c r="MI29" s="36"/>
      <c r="MJ29" s="36"/>
      <c r="MK29" s="36"/>
      <c r="ML29" s="36"/>
      <c r="MM29" s="36"/>
      <c r="MN29" s="36"/>
      <c r="MO29" s="36"/>
      <c r="MP29" s="36"/>
      <c r="MQ29" s="36"/>
      <c r="MR29" s="36"/>
      <c r="MS29" s="36"/>
      <c r="MT29" s="36"/>
      <c r="MU29" s="36"/>
      <c r="MV29" s="36"/>
      <c r="MW29" s="36"/>
      <c r="MX29" s="36"/>
      <c r="MY29" s="36"/>
      <c r="MZ29" s="36"/>
      <c r="NA29" s="36"/>
      <c r="NB29" s="36"/>
      <c r="NC29" s="36"/>
      <c r="ND29" s="36"/>
      <c r="NE29" s="36"/>
      <c r="NF29" s="36"/>
      <c r="NG29" s="36"/>
      <c r="NH29" s="36"/>
      <c r="NI29" s="36"/>
      <c r="NJ29" s="36"/>
      <c r="NK29" s="36"/>
      <c r="NL29" s="36"/>
      <c r="NM29" s="36"/>
      <c r="NN29" s="36"/>
      <c r="NO29" s="36"/>
      <c r="NP29" s="36"/>
      <c r="NQ29" s="36"/>
      <c r="NR29" s="36"/>
      <c r="NS29" s="36"/>
      <c r="NT29" s="36"/>
      <c r="NU29" s="36"/>
      <c r="NV29" s="36"/>
      <c r="NW29" s="36"/>
      <c r="NX29" s="36"/>
      <c r="NY29" s="36"/>
      <c r="NZ29" s="36"/>
      <c r="OA29" s="36"/>
      <c r="OB29" s="36"/>
      <c r="OC29" s="36"/>
      <c r="OD29" s="36"/>
      <c r="OE29" s="36"/>
      <c r="OF29" s="36"/>
      <c r="OG29" s="36"/>
      <c r="OH29" s="36"/>
      <c r="OI29" s="36"/>
      <c r="OJ29" s="36"/>
      <c r="OK29" s="36"/>
      <c r="OL29" s="36"/>
      <c r="OM29" s="36"/>
      <c r="ON29" s="36"/>
      <c r="OO29" s="36"/>
      <c r="OP29" s="36"/>
      <c r="OQ29" s="36"/>
      <c r="OR29" s="36"/>
      <c r="OS29" s="36"/>
      <c r="OT29" s="36"/>
      <c r="OU29" s="36"/>
      <c r="OV29" s="36"/>
      <c r="OW29" s="36"/>
      <c r="OX29" s="36"/>
      <c r="OY29" s="36"/>
      <c r="OZ29" s="36"/>
      <c r="PA29" s="36"/>
      <c r="PB29" s="36"/>
      <c r="PC29" s="36"/>
      <c r="PD29" s="36"/>
      <c r="PE29" s="36"/>
      <c r="PF29" s="36"/>
      <c r="PG29" s="36"/>
      <c r="PH29" s="36"/>
      <c r="PI29" s="36"/>
      <c r="PJ29" s="36"/>
      <c r="PK29" s="36"/>
      <c r="PL29" s="36"/>
      <c r="PM29" s="36"/>
      <c r="PN29" s="36"/>
      <c r="PO29" s="36"/>
      <c r="PP29" s="36"/>
      <c r="PQ29" s="36"/>
      <c r="PR29" s="36"/>
      <c r="PS29" s="36"/>
      <c r="PT29" s="36"/>
      <c r="PU29" s="36"/>
      <c r="PV29" s="36"/>
      <c r="PW29" s="36"/>
      <c r="PX29" s="36"/>
      <c r="PY29" s="36"/>
      <c r="PZ29" s="36"/>
      <c r="QA29" s="36"/>
      <c r="QB29" s="36"/>
      <c r="QC29" s="36"/>
      <c r="QD29" s="36"/>
      <c r="QE29" s="36"/>
      <c r="QF29" s="36"/>
      <c r="QG29" s="36"/>
      <c r="QH29" s="36"/>
      <c r="QI29" s="36"/>
      <c r="QJ29" s="36"/>
      <c r="QK29" s="36"/>
      <c r="QL29" s="36"/>
      <c r="QM29" s="36"/>
      <c r="QN29" s="36"/>
      <c r="QO29" s="36"/>
      <c r="QP29" s="36"/>
      <c r="QQ29" s="36"/>
      <c r="QR29" s="36"/>
      <c r="QS29" s="36"/>
      <c r="QT29" s="36"/>
      <c r="QU29" s="36"/>
      <c r="QV29" s="36"/>
      <c r="QW29" s="36"/>
      <c r="QX29" s="36"/>
      <c r="QY29" s="36"/>
      <c r="QZ29" s="36"/>
      <c r="RA29" s="36"/>
      <c r="RB29" s="36"/>
      <c r="RC29" s="36"/>
      <c r="RD29" s="36"/>
      <c r="RE29" s="36"/>
      <c r="RF29" s="36"/>
      <c r="RG29" s="36"/>
      <c r="RH29" s="36"/>
      <c r="RI29" s="36"/>
      <c r="RJ29" s="36"/>
      <c r="RK29" s="36"/>
      <c r="RL29" s="36"/>
      <c r="RM29" s="36"/>
      <c r="RN29" s="36"/>
      <c r="RO29" s="36"/>
      <c r="RP29" s="36"/>
      <c r="RQ29" s="36"/>
      <c r="RR29" s="36"/>
      <c r="RS29" s="36"/>
      <c r="RT29" s="36"/>
      <c r="RU29" s="36"/>
      <c r="RV29" s="36"/>
      <c r="RW29" s="36"/>
      <c r="RX29" s="36"/>
      <c r="RY29" s="36"/>
      <c r="RZ29" s="36"/>
      <c r="SA29" s="36"/>
      <c r="SB29" s="36"/>
      <c r="SC29" s="36"/>
      <c r="SD29" s="36"/>
      <c r="SE29" s="36"/>
      <c r="SF29" s="36"/>
      <c r="SG29" s="36"/>
      <c r="SH29" s="36"/>
      <c r="SI29" s="36"/>
      <c r="SJ29" s="36"/>
      <c r="SK29" s="36"/>
      <c r="SL29" s="36"/>
      <c r="SM29" s="36"/>
      <c r="SN29" s="36"/>
      <c r="SO29" s="36"/>
      <c r="SP29" s="36"/>
      <c r="SQ29" s="36"/>
      <c r="SR29" s="36"/>
      <c r="SS29" s="36"/>
      <c r="ST29" s="36"/>
      <c r="SU29" s="36"/>
      <c r="SV29" s="36"/>
      <c r="SW29" s="36"/>
      <c r="SX29" s="36"/>
      <c r="SY29" s="36"/>
      <c r="SZ29" s="36"/>
      <c r="TA29" s="36"/>
      <c r="TB29" s="36"/>
      <c r="TC29" s="36"/>
      <c r="TD29" s="36"/>
      <c r="TE29" s="36"/>
      <c r="TF29" s="36"/>
      <c r="TG29" s="36"/>
      <c r="TH29" s="36"/>
      <c r="TI29" s="36"/>
      <c r="TJ29" s="36"/>
      <c r="TK29" s="36"/>
      <c r="TL29" s="36"/>
      <c r="TM29" s="36"/>
      <c r="TN29" s="36"/>
      <c r="TO29" s="36"/>
      <c r="TP29" s="36"/>
      <c r="TQ29" s="36"/>
      <c r="TR29" s="36"/>
      <c r="TS29" s="36"/>
      <c r="TT29" s="36"/>
      <c r="TU29" s="36"/>
      <c r="TV29" s="36"/>
      <c r="TW29" s="36"/>
      <c r="TX29" s="36"/>
      <c r="TY29" s="36"/>
      <c r="TZ29" s="36"/>
      <c r="UA29" s="36"/>
      <c r="UB29" s="36"/>
      <c r="UC29" s="36"/>
      <c r="UD29" s="36"/>
      <c r="UE29" s="36"/>
      <c r="UF29" s="36"/>
      <c r="UG29" s="36"/>
      <c r="UH29" s="36"/>
      <c r="UI29" s="36"/>
      <c r="UJ29" s="36"/>
      <c r="UK29" s="36"/>
      <c r="UL29" s="36"/>
      <c r="UM29" s="36"/>
      <c r="UN29" s="36"/>
      <c r="UO29" s="36"/>
      <c r="UP29" s="36"/>
      <c r="UQ29" s="36"/>
      <c r="UR29" s="36"/>
      <c r="US29" s="36"/>
      <c r="UT29" s="36"/>
      <c r="UU29" s="36"/>
      <c r="UV29" s="36"/>
      <c r="UW29" s="36"/>
      <c r="UX29" s="36"/>
      <c r="UY29" s="36"/>
      <c r="UZ29" s="36"/>
      <c r="VA29" s="36"/>
      <c r="VB29" s="36"/>
      <c r="VC29" s="36"/>
      <c r="VD29" s="36"/>
      <c r="VE29" s="36"/>
      <c r="VF29" s="36"/>
      <c r="VG29" s="36"/>
      <c r="VH29" s="36"/>
      <c r="VI29" s="36"/>
      <c r="VJ29" s="36"/>
      <c r="VK29" s="36"/>
      <c r="VL29" s="36"/>
      <c r="VM29" s="36"/>
      <c r="VN29" s="36"/>
      <c r="VO29" s="36"/>
      <c r="VP29" s="36"/>
      <c r="VQ29" s="36"/>
      <c r="VR29" s="36"/>
      <c r="VS29" s="36"/>
      <c r="VT29" s="36"/>
      <c r="VU29" s="36"/>
      <c r="VV29" s="36"/>
      <c r="VW29" s="36"/>
      <c r="VX29" s="36"/>
      <c r="VY29" s="36"/>
      <c r="VZ29" s="36"/>
      <c r="WA29" s="36"/>
      <c r="WB29" s="36"/>
      <c r="WC29" s="36"/>
      <c r="WD29" s="36"/>
      <c r="WE29" s="36"/>
      <c r="WF29" s="36"/>
      <c r="WG29" s="36"/>
      <c r="WH29" s="36"/>
      <c r="WI29" s="36"/>
      <c r="WJ29" s="36"/>
      <c r="WK29" s="36"/>
      <c r="WL29" s="36"/>
      <c r="WM29" s="36"/>
      <c r="WN29" s="36"/>
      <c r="WO29" s="36"/>
      <c r="WP29" s="36"/>
      <c r="WQ29" s="36"/>
      <c r="WR29" s="36"/>
      <c r="WS29" s="36"/>
      <c r="WT29" s="36"/>
      <c r="WU29" s="36"/>
      <c r="WV29" s="36"/>
      <c r="WW29" s="36"/>
      <c r="WX29" s="36"/>
      <c r="WY29" s="36"/>
      <c r="WZ29" s="36"/>
      <c r="XA29" s="36"/>
      <c r="XB29" s="36"/>
      <c r="XC29" s="36"/>
      <c r="XD29" s="36"/>
      <c r="XE29" s="36"/>
      <c r="XF29" s="36"/>
      <c r="XG29" s="36"/>
      <c r="XH29" s="36"/>
      <c r="XI29" s="36"/>
      <c r="XJ29" s="36"/>
      <c r="XK29" s="36"/>
      <c r="XL29" s="36"/>
      <c r="XM29" s="36"/>
      <c r="XN29" s="36"/>
      <c r="XO29" s="36"/>
      <c r="XP29" s="36"/>
      <c r="XQ29" s="36"/>
      <c r="XR29" s="36"/>
      <c r="XS29" s="36"/>
      <c r="XT29" s="36"/>
      <c r="XU29" s="36"/>
      <c r="XV29" s="36"/>
      <c r="XW29" s="36"/>
      <c r="XX29" s="36"/>
      <c r="XY29" s="36"/>
      <c r="XZ29" s="36"/>
      <c r="YA29" s="36"/>
      <c r="YB29" s="36"/>
      <c r="YC29" s="36"/>
      <c r="YD29" s="36"/>
      <c r="YE29" s="36"/>
      <c r="YF29" s="36"/>
      <c r="YG29" s="36"/>
      <c r="YH29" s="36"/>
      <c r="YI29" s="36"/>
      <c r="YJ29" s="36"/>
      <c r="YK29" s="36"/>
      <c r="YL29" s="36"/>
      <c r="YM29" s="36"/>
      <c r="YN29" s="36"/>
      <c r="YO29" s="36"/>
      <c r="YP29" s="36"/>
      <c r="YQ29" s="36"/>
      <c r="YR29" s="36"/>
      <c r="YS29" s="36"/>
      <c r="YT29" s="36"/>
      <c r="YU29" s="36"/>
      <c r="YV29" s="36"/>
      <c r="YW29" s="36"/>
      <c r="YX29" s="36"/>
      <c r="YY29" s="36"/>
      <c r="YZ29" s="36"/>
      <c r="ZA29" s="36"/>
      <c r="ZB29" s="36"/>
      <c r="ZC29" s="36"/>
      <c r="ZD29" s="36"/>
      <c r="ZE29" s="36"/>
    </row>
    <row r="30" spans="1:681" s="263" customFormat="1">
      <c r="A30" s="74"/>
      <c r="B30" s="257" t="s">
        <v>853</v>
      </c>
      <c r="C30" s="250" t="s">
        <v>18</v>
      </c>
      <c r="D30" s="235"/>
      <c r="E30" s="235"/>
      <c r="F30" s="235"/>
      <c r="G30" s="4" t="s">
        <v>197</v>
      </c>
      <c r="H30" s="4" t="s">
        <v>200</v>
      </c>
      <c r="I30" s="20" t="s">
        <v>843</v>
      </c>
      <c r="J30" s="20" t="s">
        <v>201</v>
      </c>
      <c r="K30" s="20" t="s">
        <v>854</v>
      </c>
      <c r="L30" s="20"/>
      <c r="M30" s="254" t="s">
        <v>199</v>
      </c>
      <c r="N30" s="1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c r="DE30" s="36"/>
      <c r="DF30" s="36"/>
      <c r="DG30" s="36"/>
      <c r="DH30" s="36"/>
      <c r="DI30" s="36"/>
      <c r="DJ30" s="36"/>
      <c r="DK30" s="36"/>
      <c r="DL30" s="36"/>
      <c r="DM30" s="36"/>
      <c r="DN30" s="36"/>
      <c r="DO30" s="36"/>
      <c r="DP30" s="36"/>
      <c r="DQ30" s="36"/>
      <c r="DR30" s="36"/>
      <c r="DS30" s="36"/>
      <c r="DT30" s="36"/>
      <c r="DU30" s="36"/>
      <c r="DV30" s="36"/>
      <c r="DW30" s="36"/>
      <c r="DX30" s="36"/>
      <c r="DY30" s="36"/>
      <c r="DZ30" s="36"/>
      <c r="EA30" s="36"/>
      <c r="EB30" s="36"/>
      <c r="EC30" s="36"/>
      <c r="ED30" s="36"/>
      <c r="EE30" s="36"/>
      <c r="EF30" s="36"/>
      <c r="EG30" s="36"/>
      <c r="EH30" s="36"/>
      <c r="EI30" s="36"/>
      <c r="EJ30" s="36"/>
      <c r="EK30" s="36"/>
      <c r="EL30" s="36"/>
      <c r="EM30" s="36"/>
      <c r="EN30" s="36"/>
      <c r="EO30" s="36"/>
      <c r="EP30" s="36"/>
      <c r="EQ30" s="36"/>
      <c r="ER30" s="36"/>
      <c r="ES30" s="36"/>
      <c r="ET30" s="36"/>
      <c r="EU30" s="36"/>
      <c r="EV30" s="36"/>
      <c r="EW30" s="36"/>
      <c r="EX30" s="36"/>
      <c r="EY30" s="36"/>
      <c r="EZ30" s="36"/>
      <c r="FA30" s="36"/>
      <c r="FB30" s="36"/>
      <c r="FC30" s="36"/>
      <c r="FD30" s="36"/>
      <c r="FE30" s="36"/>
      <c r="FF30" s="36"/>
      <c r="FG30" s="36"/>
      <c r="FH30" s="36"/>
      <c r="FI30" s="36"/>
      <c r="FJ30" s="36"/>
      <c r="FK30" s="36"/>
      <c r="FL30" s="36"/>
      <c r="FM30" s="36"/>
      <c r="FN30" s="36"/>
      <c r="FO30" s="36"/>
      <c r="FP30" s="36"/>
      <c r="FQ30" s="36"/>
      <c r="FR30" s="36"/>
      <c r="FS30" s="36"/>
      <c r="FT30" s="36"/>
      <c r="FU30" s="36"/>
      <c r="FV30" s="36"/>
      <c r="FW30" s="36"/>
      <c r="FX30" s="36"/>
      <c r="FY30" s="36"/>
      <c r="FZ30" s="36"/>
      <c r="GA30" s="36"/>
      <c r="GB30" s="36"/>
      <c r="GC30" s="36"/>
      <c r="GD30" s="36"/>
      <c r="GE30" s="36"/>
      <c r="GF30" s="36"/>
      <c r="GG30" s="36"/>
      <c r="GH30" s="36"/>
      <c r="GI30" s="36"/>
      <c r="GJ30" s="36"/>
      <c r="GK30" s="36"/>
      <c r="GL30" s="36"/>
      <c r="GM30" s="36"/>
      <c r="GN30" s="36"/>
      <c r="GO30" s="36"/>
      <c r="GP30" s="36"/>
      <c r="GQ30" s="36"/>
      <c r="GR30" s="36"/>
      <c r="GS30" s="36"/>
      <c r="GT30" s="36"/>
      <c r="GU30" s="36"/>
      <c r="GV30" s="36"/>
      <c r="GW30" s="36"/>
      <c r="GX30" s="36"/>
      <c r="GY30" s="36"/>
      <c r="GZ30" s="36"/>
      <c r="HA30" s="36"/>
      <c r="HB30" s="36"/>
      <c r="HC30" s="36"/>
      <c r="HD30" s="36"/>
      <c r="HE30" s="36"/>
      <c r="HF30" s="36"/>
      <c r="HG30" s="36"/>
      <c r="HH30" s="36"/>
      <c r="HI30" s="36"/>
      <c r="HJ30" s="36"/>
      <c r="HK30" s="36"/>
      <c r="HL30" s="36"/>
      <c r="HM30" s="36"/>
      <c r="HN30" s="36"/>
      <c r="HO30" s="36"/>
      <c r="HP30" s="36"/>
      <c r="HQ30" s="36"/>
      <c r="HR30" s="36"/>
      <c r="HS30" s="36"/>
      <c r="HT30" s="36"/>
      <c r="HU30" s="36"/>
      <c r="HV30" s="36"/>
      <c r="HW30" s="36"/>
      <c r="HX30" s="36"/>
      <c r="HY30" s="36"/>
      <c r="HZ30" s="36"/>
      <c r="IA30" s="36"/>
      <c r="IB30" s="36"/>
      <c r="IC30" s="36"/>
      <c r="ID30" s="36"/>
      <c r="IE30" s="36"/>
      <c r="IF30" s="36"/>
      <c r="IG30" s="36"/>
      <c r="IH30" s="36"/>
      <c r="II30" s="36"/>
      <c r="IJ30" s="36"/>
      <c r="IK30" s="36"/>
      <c r="IL30" s="36"/>
      <c r="IM30" s="36"/>
      <c r="IN30" s="36"/>
      <c r="IO30" s="36"/>
      <c r="IP30" s="36"/>
      <c r="IQ30" s="36"/>
      <c r="IR30" s="36"/>
      <c r="IS30" s="36"/>
      <c r="IT30" s="36"/>
      <c r="IU30" s="36"/>
      <c r="IV30" s="36"/>
      <c r="IW30" s="36"/>
      <c r="IX30" s="36"/>
      <c r="IY30" s="36"/>
      <c r="IZ30" s="36"/>
      <c r="JA30" s="36"/>
      <c r="JB30" s="36"/>
      <c r="JC30" s="36"/>
      <c r="JD30" s="36"/>
      <c r="JE30" s="36"/>
      <c r="JF30" s="36"/>
      <c r="JG30" s="36"/>
      <c r="JH30" s="36"/>
      <c r="JI30" s="36"/>
      <c r="JJ30" s="36"/>
      <c r="JK30" s="36"/>
      <c r="JL30" s="36"/>
      <c r="JM30" s="36"/>
      <c r="JN30" s="36"/>
      <c r="JO30" s="36"/>
      <c r="JP30" s="36"/>
      <c r="JQ30" s="36"/>
      <c r="JR30" s="36"/>
      <c r="JS30" s="36"/>
      <c r="JT30" s="36"/>
      <c r="JU30" s="36"/>
      <c r="JV30" s="36"/>
      <c r="JW30" s="36"/>
      <c r="JX30" s="36"/>
      <c r="JY30" s="36"/>
      <c r="JZ30" s="36"/>
      <c r="KA30" s="36"/>
      <c r="KB30" s="36"/>
      <c r="KC30" s="36"/>
      <c r="KD30" s="36"/>
      <c r="KE30" s="36"/>
      <c r="KF30" s="36"/>
      <c r="KG30" s="36"/>
      <c r="KH30" s="36"/>
      <c r="KI30" s="36"/>
      <c r="KJ30" s="36"/>
      <c r="KK30" s="36"/>
      <c r="KL30" s="36"/>
      <c r="KM30" s="36"/>
      <c r="KN30" s="36"/>
      <c r="KO30" s="36"/>
      <c r="KP30" s="36"/>
      <c r="KQ30" s="36"/>
      <c r="KR30" s="36"/>
      <c r="KS30" s="36"/>
      <c r="KT30" s="36"/>
      <c r="KU30" s="36"/>
      <c r="KV30" s="36"/>
      <c r="KW30" s="36"/>
      <c r="KX30" s="36"/>
      <c r="KY30" s="36"/>
      <c r="KZ30" s="36"/>
      <c r="LA30" s="36"/>
      <c r="LB30" s="36"/>
      <c r="LC30" s="36"/>
      <c r="LD30" s="36"/>
      <c r="LE30" s="36"/>
      <c r="LF30" s="36"/>
      <c r="LG30" s="36"/>
      <c r="LH30" s="36"/>
      <c r="LI30" s="36"/>
      <c r="LJ30" s="36"/>
      <c r="LK30" s="36"/>
      <c r="LL30" s="36"/>
      <c r="LM30" s="36"/>
      <c r="LN30" s="36"/>
      <c r="LO30" s="36"/>
      <c r="LP30" s="36"/>
      <c r="LQ30" s="36"/>
      <c r="LR30" s="36"/>
      <c r="LS30" s="36"/>
      <c r="LT30" s="36"/>
      <c r="LU30" s="36"/>
      <c r="LV30" s="36"/>
      <c r="LW30" s="36"/>
      <c r="LX30" s="36"/>
      <c r="LY30" s="36"/>
      <c r="LZ30" s="36"/>
      <c r="MA30" s="36"/>
      <c r="MB30" s="36"/>
      <c r="MC30" s="36"/>
      <c r="MD30" s="36"/>
      <c r="ME30" s="36"/>
      <c r="MF30" s="36"/>
      <c r="MG30" s="36"/>
      <c r="MH30" s="36"/>
      <c r="MI30" s="36"/>
      <c r="MJ30" s="36"/>
      <c r="MK30" s="36"/>
      <c r="ML30" s="36"/>
      <c r="MM30" s="36"/>
      <c r="MN30" s="36"/>
      <c r="MO30" s="36"/>
      <c r="MP30" s="36"/>
      <c r="MQ30" s="36"/>
      <c r="MR30" s="36"/>
      <c r="MS30" s="36"/>
      <c r="MT30" s="36"/>
      <c r="MU30" s="36"/>
      <c r="MV30" s="36"/>
      <c r="MW30" s="36"/>
      <c r="MX30" s="36"/>
      <c r="MY30" s="36"/>
      <c r="MZ30" s="36"/>
      <c r="NA30" s="36"/>
      <c r="NB30" s="36"/>
      <c r="NC30" s="36"/>
      <c r="ND30" s="36"/>
      <c r="NE30" s="36"/>
      <c r="NF30" s="36"/>
      <c r="NG30" s="36"/>
      <c r="NH30" s="36"/>
      <c r="NI30" s="36"/>
      <c r="NJ30" s="36"/>
      <c r="NK30" s="36"/>
      <c r="NL30" s="36"/>
      <c r="NM30" s="36"/>
      <c r="NN30" s="36"/>
      <c r="NO30" s="36"/>
      <c r="NP30" s="36"/>
      <c r="NQ30" s="36"/>
      <c r="NR30" s="36"/>
      <c r="NS30" s="36"/>
      <c r="NT30" s="36"/>
      <c r="NU30" s="36"/>
      <c r="NV30" s="36"/>
      <c r="NW30" s="36"/>
      <c r="NX30" s="36"/>
      <c r="NY30" s="36"/>
      <c r="NZ30" s="36"/>
      <c r="OA30" s="36"/>
      <c r="OB30" s="36"/>
      <c r="OC30" s="36"/>
      <c r="OD30" s="36"/>
      <c r="OE30" s="36"/>
      <c r="OF30" s="36"/>
      <c r="OG30" s="36"/>
      <c r="OH30" s="36"/>
      <c r="OI30" s="36"/>
      <c r="OJ30" s="36"/>
      <c r="OK30" s="36"/>
      <c r="OL30" s="36"/>
      <c r="OM30" s="36"/>
      <c r="ON30" s="36"/>
      <c r="OO30" s="36"/>
      <c r="OP30" s="36"/>
      <c r="OQ30" s="36"/>
      <c r="OR30" s="36"/>
      <c r="OS30" s="36"/>
      <c r="OT30" s="36"/>
      <c r="OU30" s="36"/>
      <c r="OV30" s="36"/>
      <c r="OW30" s="36"/>
      <c r="OX30" s="36"/>
      <c r="OY30" s="36"/>
      <c r="OZ30" s="36"/>
      <c r="PA30" s="36"/>
      <c r="PB30" s="36"/>
      <c r="PC30" s="36"/>
      <c r="PD30" s="36"/>
      <c r="PE30" s="36"/>
      <c r="PF30" s="36"/>
      <c r="PG30" s="36"/>
      <c r="PH30" s="36"/>
      <c r="PI30" s="36"/>
      <c r="PJ30" s="36"/>
      <c r="PK30" s="36"/>
      <c r="PL30" s="36"/>
      <c r="PM30" s="36"/>
      <c r="PN30" s="36"/>
      <c r="PO30" s="36"/>
      <c r="PP30" s="36"/>
      <c r="PQ30" s="36"/>
      <c r="PR30" s="36"/>
      <c r="PS30" s="36"/>
      <c r="PT30" s="36"/>
      <c r="PU30" s="36"/>
      <c r="PV30" s="36"/>
      <c r="PW30" s="36"/>
      <c r="PX30" s="36"/>
      <c r="PY30" s="36"/>
      <c r="PZ30" s="36"/>
      <c r="QA30" s="36"/>
      <c r="QB30" s="36"/>
      <c r="QC30" s="36"/>
      <c r="QD30" s="36"/>
      <c r="QE30" s="36"/>
      <c r="QF30" s="36"/>
      <c r="QG30" s="36"/>
      <c r="QH30" s="36"/>
      <c r="QI30" s="36"/>
      <c r="QJ30" s="36"/>
      <c r="QK30" s="36"/>
      <c r="QL30" s="36"/>
      <c r="QM30" s="36"/>
      <c r="QN30" s="36"/>
      <c r="QO30" s="36"/>
      <c r="QP30" s="36"/>
      <c r="QQ30" s="36"/>
      <c r="QR30" s="36"/>
      <c r="QS30" s="36"/>
      <c r="QT30" s="36"/>
      <c r="QU30" s="36"/>
      <c r="QV30" s="36"/>
      <c r="QW30" s="36"/>
      <c r="QX30" s="36"/>
      <c r="QY30" s="36"/>
      <c r="QZ30" s="36"/>
      <c r="RA30" s="36"/>
      <c r="RB30" s="36"/>
      <c r="RC30" s="36"/>
      <c r="RD30" s="36"/>
      <c r="RE30" s="36"/>
      <c r="RF30" s="36"/>
      <c r="RG30" s="36"/>
      <c r="RH30" s="36"/>
      <c r="RI30" s="36"/>
      <c r="RJ30" s="36"/>
      <c r="RK30" s="36"/>
      <c r="RL30" s="36"/>
      <c r="RM30" s="36"/>
      <c r="RN30" s="36"/>
      <c r="RO30" s="36"/>
      <c r="RP30" s="36"/>
      <c r="RQ30" s="36"/>
      <c r="RR30" s="36"/>
      <c r="RS30" s="36"/>
      <c r="RT30" s="36"/>
      <c r="RU30" s="36"/>
      <c r="RV30" s="36"/>
      <c r="RW30" s="36"/>
      <c r="RX30" s="36"/>
      <c r="RY30" s="36"/>
      <c r="RZ30" s="36"/>
      <c r="SA30" s="36"/>
      <c r="SB30" s="36"/>
      <c r="SC30" s="36"/>
      <c r="SD30" s="36"/>
      <c r="SE30" s="36"/>
      <c r="SF30" s="36"/>
      <c r="SG30" s="36"/>
      <c r="SH30" s="36"/>
      <c r="SI30" s="36"/>
      <c r="SJ30" s="36"/>
      <c r="SK30" s="36"/>
      <c r="SL30" s="36"/>
      <c r="SM30" s="36"/>
      <c r="SN30" s="36"/>
      <c r="SO30" s="36"/>
      <c r="SP30" s="36"/>
      <c r="SQ30" s="36"/>
      <c r="SR30" s="36"/>
      <c r="SS30" s="36"/>
      <c r="ST30" s="36"/>
      <c r="SU30" s="36"/>
      <c r="SV30" s="36"/>
      <c r="SW30" s="36"/>
      <c r="SX30" s="36"/>
      <c r="SY30" s="36"/>
      <c r="SZ30" s="36"/>
      <c r="TA30" s="36"/>
      <c r="TB30" s="36"/>
      <c r="TC30" s="36"/>
      <c r="TD30" s="36"/>
      <c r="TE30" s="36"/>
      <c r="TF30" s="36"/>
      <c r="TG30" s="36"/>
      <c r="TH30" s="36"/>
      <c r="TI30" s="36"/>
      <c r="TJ30" s="36"/>
      <c r="TK30" s="36"/>
      <c r="TL30" s="36"/>
      <c r="TM30" s="36"/>
      <c r="TN30" s="36"/>
      <c r="TO30" s="36"/>
      <c r="TP30" s="36"/>
      <c r="TQ30" s="36"/>
      <c r="TR30" s="36"/>
      <c r="TS30" s="36"/>
      <c r="TT30" s="36"/>
      <c r="TU30" s="36"/>
      <c r="TV30" s="36"/>
      <c r="TW30" s="36"/>
      <c r="TX30" s="36"/>
      <c r="TY30" s="36"/>
      <c r="TZ30" s="36"/>
      <c r="UA30" s="36"/>
      <c r="UB30" s="36"/>
      <c r="UC30" s="36"/>
      <c r="UD30" s="36"/>
      <c r="UE30" s="36"/>
      <c r="UF30" s="36"/>
      <c r="UG30" s="36"/>
      <c r="UH30" s="36"/>
      <c r="UI30" s="36"/>
      <c r="UJ30" s="36"/>
      <c r="UK30" s="36"/>
      <c r="UL30" s="36"/>
      <c r="UM30" s="36"/>
      <c r="UN30" s="36"/>
      <c r="UO30" s="36"/>
      <c r="UP30" s="36"/>
      <c r="UQ30" s="36"/>
      <c r="UR30" s="36"/>
      <c r="US30" s="36"/>
      <c r="UT30" s="36"/>
      <c r="UU30" s="36"/>
      <c r="UV30" s="36"/>
      <c r="UW30" s="36"/>
      <c r="UX30" s="36"/>
      <c r="UY30" s="36"/>
      <c r="UZ30" s="36"/>
      <c r="VA30" s="36"/>
      <c r="VB30" s="36"/>
      <c r="VC30" s="36"/>
      <c r="VD30" s="36"/>
      <c r="VE30" s="36"/>
      <c r="VF30" s="36"/>
      <c r="VG30" s="36"/>
      <c r="VH30" s="36"/>
      <c r="VI30" s="36"/>
      <c r="VJ30" s="36"/>
      <c r="VK30" s="36"/>
      <c r="VL30" s="36"/>
      <c r="VM30" s="36"/>
      <c r="VN30" s="36"/>
      <c r="VO30" s="36"/>
      <c r="VP30" s="36"/>
      <c r="VQ30" s="36"/>
      <c r="VR30" s="36"/>
      <c r="VS30" s="36"/>
      <c r="VT30" s="36"/>
      <c r="VU30" s="36"/>
      <c r="VV30" s="36"/>
      <c r="VW30" s="36"/>
      <c r="VX30" s="36"/>
      <c r="VY30" s="36"/>
      <c r="VZ30" s="36"/>
      <c r="WA30" s="36"/>
      <c r="WB30" s="36"/>
      <c r="WC30" s="36"/>
      <c r="WD30" s="36"/>
      <c r="WE30" s="36"/>
      <c r="WF30" s="36"/>
      <c r="WG30" s="36"/>
      <c r="WH30" s="36"/>
      <c r="WI30" s="36"/>
      <c r="WJ30" s="36"/>
      <c r="WK30" s="36"/>
      <c r="WL30" s="36"/>
      <c r="WM30" s="36"/>
      <c r="WN30" s="36"/>
      <c r="WO30" s="36"/>
      <c r="WP30" s="36"/>
      <c r="WQ30" s="36"/>
      <c r="WR30" s="36"/>
      <c r="WS30" s="36"/>
      <c r="WT30" s="36"/>
      <c r="WU30" s="36"/>
      <c r="WV30" s="36"/>
      <c r="WW30" s="36"/>
      <c r="WX30" s="36"/>
      <c r="WY30" s="36"/>
      <c r="WZ30" s="36"/>
      <c r="XA30" s="36"/>
      <c r="XB30" s="36"/>
      <c r="XC30" s="36"/>
      <c r="XD30" s="36"/>
      <c r="XE30" s="36"/>
      <c r="XF30" s="36"/>
      <c r="XG30" s="36"/>
      <c r="XH30" s="36"/>
      <c r="XI30" s="36"/>
      <c r="XJ30" s="36"/>
      <c r="XK30" s="36"/>
      <c r="XL30" s="36"/>
      <c r="XM30" s="36"/>
      <c r="XN30" s="36"/>
      <c r="XO30" s="36"/>
      <c r="XP30" s="36"/>
      <c r="XQ30" s="36"/>
      <c r="XR30" s="36"/>
      <c r="XS30" s="36"/>
      <c r="XT30" s="36"/>
      <c r="XU30" s="36"/>
      <c r="XV30" s="36"/>
      <c r="XW30" s="36"/>
      <c r="XX30" s="36"/>
      <c r="XY30" s="36"/>
      <c r="XZ30" s="36"/>
      <c r="YA30" s="36"/>
      <c r="YB30" s="36"/>
      <c r="YC30" s="36"/>
      <c r="YD30" s="36"/>
      <c r="YE30" s="36"/>
      <c r="YF30" s="36"/>
      <c r="YG30" s="36"/>
      <c r="YH30" s="36"/>
      <c r="YI30" s="36"/>
      <c r="YJ30" s="36"/>
      <c r="YK30" s="36"/>
      <c r="YL30" s="36"/>
      <c r="YM30" s="36"/>
      <c r="YN30" s="36"/>
      <c r="YO30" s="36"/>
      <c r="YP30" s="36"/>
      <c r="YQ30" s="36"/>
      <c r="YR30" s="36"/>
      <c r="YS30" s="36"/>
      <c r="YT30" s="36"/>
      <c r="YU30" s="36"/>
      <c r="YV30" s="36"/>
      <c r="YW30" s="36"/>
      <c r="YX30" s="36"/>
      <c r="YY30" s="36"/>
      <c r="YZ30" s="36"/>
      <c r="ZA30" s="36"/>
      <c r="ZB30" s="36"/>
      <c r="ZC30" s="36"/>
      <c r="ZD30" s="36"/>
      <c r="ZE30" s="36"/>
    </row>
    <row r="31" spans="1:681">
      <c r="B31" s="255" t="s">
        <v>855</v>
      </c>
      <c r="C31" s="250" t="s">
        <v>19</v>
      </c>
      <c r="D31" s="235"/>
      <c r="E31" s="235"/>
      <c r="F31" s="235"/>
      <c r="G31" s="4" t="s">
        <v>197</v>
      </c>
      <c r="H31" s="4" t="s">
        <v>200</v>
      </c>
      <c r="I31" s="20" t="s">
        <v>856</v>
      </c>
      <c r="J31" s="20" t="s">
        <v>201</v>
      </c>
      <c r="M31" s="254" t="s">
        <v>199</v>
      </c>
      <c r="N31" s="16"/>
    </row>
    <row r="32" spans="1:681" s="264" customFormat="1">
      <c r="B32" s="255" t="s">
        <v>857</v>
      </c>
      <c r="C32" s="250" t="s">
        <v>20</v>
      </c>
      <c r="D32" s="235"/>
      <c r="E32" s="235"/>
      <c r="F32" s="235"/>
      <c r="G32" s="4" t="s">
        <v>197</v>
      </c>
      <c r="H32" s="4" t="s">
        <v>200</v>
      </c>
      <c r="I32" s="20" t="s">
        <v>858</v>
      </c>
      <c r="J32" s="20" t="s">
        <v>201</v>
      </c>
      <c r="M32" s="254" t="s">
        <v>199</v>
      </c>
      <c r="N32" s="16"/>
    </row>
    <row r="33" spans="2:14">
      <c r="B33" s="253" t="s">
        <v>859</v>
      </c>
      <c r="C33" s="250" t="s">
        <v>21</v>
      </c>
      <c r="D33" s="235"/>
      <c r="E33" s="235"/>
      <c r="F33" s="235"/>
      <c r="G33" s="4" t="s">
        <v>197</v>
      </c>
      <c r="H33" s="4" t="s">
        <v>200</v>
      </c>
      <c r="I33" s="20" t="s">
        <v>860</v>
      </c>
      <c r="J33" s="20" t="s">
        <v>861</v>
      </c>
      <c r="M33" s="254" t="s">
        <v>199</v>
      </c>
      <c r="N33" s="16"/>
    </row>
    <row r="34" spans="2:14">
      <c r="B34" s="255" t="s">
        <v>862</v>
      </c>
      <c r="C34" s="250" t="s">
        <v>22</v>
      </c>
      <c r="D34" s="235"/>
      <c r="E34" s="235"/>
      <c r="F34" s="235"/>
      <c r="G34" s="4" t="s">
        <v>197</v>
      </c>
      <c r="H34" s="4" t="s">
        <v>200</v>
      </c>
      <c r="I34" s="20" t="s">
        <v>860</v>
      </c>
      <c r="J34" s="20" t="s">
        <v>861</v>
      </c>
      <c r="K34" s="20" t="s">
        <v>863</v>
      </c>
      <c r="L34" s="20"/>
      <c r="M34" s="254" t="s">
        <v>199</v>
      </c>
      <c r="N34" s="16"/>
    </row>
    <row r="35" spans="2:14">
      <c r="B35" s="255" t="s">
        <v>864</v>
      </c>
      <c r="C35" s="250" t="s">
        <v>23</v>
      </c>
      <c r="D35" s="235"/>
      <c r="E35" s="235"/>
      <c r="F35" s="235"/>
      <c r="G35" s="4" t="s">
        <v>197</v>
      </c>
      <c r="H35" s="4" t="s">
        <v>200</v>
      </c>
      <c r="I35" s="20" t="s">
        <v>860</v>
      </c>
      <c r="J35" s="20" t="s">
        <v>861</v>
      </c>
      <c r="K35" s="20" t="s">
        <v>865</v>
      </c>
      <c r="L35" s="20"/>
      <c r="M35" s="254" t="s">
        <v>199</v>
      </c>
      <c r="N35" s="16"/>
    </row>
    <row r="36" spans="2:14">
      <c r="B36" s="253" t="s">
        <v>866</v>
      </c>
      <c r="C36" s="250" t="s">
        <v>24</v>
      </c>
      <c r="D36" s="235"/>
      <c r="E36" s="235"/>
      <c r="F36" s="235"/>
      <c r="G36" s="4" t="s">
        <v>197</v>
      </c>
      <c r="H36" s="4" t="s">
        <v>200</v>
      </c>
      <c r="I36" s="20" t="s">
        <v>203</v>
      </c>
      <c r="J36" s="20" t="s">
        <v>861</v>
      </c>
      <c r="K36" s="4" t="s">
        <v>204</v>
      </c>
      <c r="L36" s="4"/>
      <c r="M36" s="254" t="s">
        <v>199</v>
      </c>
      <c r="N36" s="16"/>
    </row>
    <row r="37" spans="2:14">
      <c r="B37" s="253" t="s">
        <v>867</v>
      </c>
      <c r="C37" s="250" t="s">
        <v>25</v>
      </c>
      <c r="D37" s="235"/>
      <c r="E37" s="235"/>
      <c r="F37" s="235"/>
      <c r="G37" s="4" t="s">
        <v>197</v>
      </c>
      <c r="H37" s="4" t="s">
        <v>200</v>
      </c>
      <c r="I37" s="20" t="s">
        <v>868</v>
      </c>
      <c r="J37" s="20" t="s">
        <v>869</v>
      </c>
      <c r="M37" s="254" t="s">
        <v>199</v>
      </c>
      <c r="N37" s="16"/>
    </row>
    <row r="38" spans="2:14" ht="30">
      <c r="B38" s="253" t="s">
        <v>870</v>
      </c>
      <c r="C38" s="250" t="s">
        <v>871</v>
      </c>
      <c r="D38" s="235"/>
      <c r="E38" s="235"/>
      <c r="F38" s="235"/>
      <c r="G38" s="4" t="s">
        <v>197</v>
      </c>
      <c r="H38" s="4" t="s">
        <v>200</v>
      </c>
      <c r="I38" s="20" t="s">
        <v>858</v>
      </c>
      <c r="J38" s="20" t="s">
        <v>861</v>
      </c>
      <c r="M38" s="254" t="s">
        <v>199</v>
      </c>
      <c r="N38" s="16"/>
    </row>
    <row r="39" spans="2:14" ht="30">
      <c r="B39" s="265" t="s">
        <v>872</v>
      </c>
      <c r="C39" s="250" t="s">
        <v>873</v>
      </c>
      <c r="D39" s="235"/>
      <c r="E39" s="235"/>
      <c r="F39" s="235"/>
      <c r="G39" s="4" t="s">
        <v>197</v>
      </c>
      <c r="H39" s="4" t="s">
        <v>200</v>
      </c>
      <c r="I39" s="4"/>
      <c r="J39" s="20"/>
      <c r="L39" s="266" t="s">
        <v>427</v>
      </c>
      <c r="M39" s="254" t="s">
        <v>199</v>
      </c>
      <c r="N39" s="16"/>
    </row>
    <row r="40" spans="2:14">
      <c r="B40" s="267" t="s">
        <v>44</v>
      </c>
      <c r="C40" s="268" t="s">
        <v>874</v>
      </c>
      <c r="D40" s="235"/>
      <c r="E40" s="235"/>
      <c r="F40" s="235"/>
      <c r="G40" s="4" t="s">
        <v>197</v>
      </c>
      <c r="H40" s="4" t="s">
        <v>200</v>
      </c>
      <c r="I40" s="20"/>
      <c r="M40" s="254" t="s">
        <v>199</v>
      </c>
    </row>
    <row r="41" spans="2:14">
      <c r="B41" s="251" t="s">
        <v>45</v>
      </c>
      <c r="C41" s="250"/>
      <c r="D41" s="65"/>
      <c r="E41" s="65"/>
      <c r="F41" s="65"/>
    </row>
    <row r="42" spans="2:14">
      <c r="B42" s="253" t="s">
        <v>109</v>
      </c>
      <c r="C42" s="250" t="s">
        <v>875</v>
      </c>
      <c r="D42" s="235"/>
      <c r="E42" s="235"/>
      <c r="F42" s="235"/>
      <c r="G42" s="4" t="s">
        <v>197</v>
      </c>
      <c r="H42" s="20" t="s">
        <v>205</v>
      </c>
      <c r="I42" s="20" t="s">
        <v>206</v>
      </c>
      <c r="M42" s="16" t="s">
        <v>217</v>
      </c>
    </row>
    <row r="43" spans="2:14">
      <c r="B43" s="253" t="s">
        <v>876</v>
      </c>
      <c r="C43" s="250" t="s">
        <v>877</v>
      </c>
      <c r="D43" s="235"/>
      <c r="E43" s="235"/>
      <c r="F43" s="235"/>
      <c r="G43" s="4" t="s">
        <v>197</v>
      </c>
      <c r="H43" s="20" t="s">
        <v>205</v>
      </c>
      <c r="I43" s="20" t="s">
        <v>878</v>
      </c>
      <c r="M43" s="16" t="s">
        <v>217</v>
      </c>
    </row>
    <row r="44" spans="2:14">
      <c r="B44" s="253" t="s">
        <v>879</v>
      </c>
      <c r="C44" s="250" t="s">
        <v>880</v>
      </c>
      <c r="D44" s="235"/>
      <c r="E44" s="235"/>
      <c r="F44" s="235"/>
      <c r="G44" s="4" t="s">
        <v>197</v>
      </c>
      <c r="H44" s="20" t="s">
        <v>205</v>
      </c>
      <c r="I44" s="20" t="s">
        <v>881</v>
      </c>
      <c r="M44" s="16" t="s">
        <v>217</v>
      </c>
    </row>
    <row r="45" spans="2:14" ht="30">
      <c r="B45" s="253" t="s">
        <v>882</v>
      </c>
      <c r="C45" s="250" t="s">
        <v>883</v>
      </c>
      <c r="D45" s="235"/>
      <c r="E45" s="235"/>
      <c r="F45" s="235"/>
      <c r="G45" s="4" t="s">
        <v>197</v>
      </c>
      <c r="H45" s="20" t="s">
        <v>205</v>
      </c>
      <c r="I45" s="20" t="s">
        <v>884</v>
      </c>
      <c r="M45" s="16" t="s">
        <v>217</v>
      </c>
    </row>
    <row r="46" spans="2:14">
      <c r="B46" s="267" t="s">
        <v>885</v>
      </c>
      <c r="C46" s="268" t="s">
        <v>886</v>
      </c>
      <c r="D46" s="235"/>
      <c r="E46" s="235"/>
      <c r="F46" s="235"/>
      <c r="G46" s="4" t="s">
        <v>197</v>
      </c>
      <c r="H46" s="20" t="s">
        <v>205</v>
      </c>
      <c r="M46" s="16" t="s">
        <v>217</v>
      </c>
    </row>
    <row r="47" spans="2:14">
      <c r="B47" s="251" t="s">
        <v>887</v>
      </c>
      <c r="C47" s="268" t="s">
        <v>888</v>
      </c>
      <c r="D47" s="235"/>
      <c r="E47" s="235"/>
      <c r="F47" s="235"/>
      <c r="G47" s="4" t="s">
        <v>197</v>
      </c>
      <c r="H47" s="4" t="s">
        <v>889</v>
      </c>
      <c r="M47" s="16" t="s">
        <v>217</v>
      </c>
    </row>
    <row r="48" spans="2:14">
      <c r="B48" s="251" t="s">
        <v>890</v>
      </c>
      <c r="C48" s="250" t="s">
        <v>891</v>
      </c>
      <c r="D48" s="235"/>
      <c r="E48" s="235"/>
      <c r="F48" s="235"/>
      <c r="G48" s="4" t="s">
        <v>197</v>
      </c>
      <c r="H48" s="4" t="s">
        <v>892</v>
      </c>
      <c r="M48" s="16"/>
    </row>
    <row r="49" spans="1:679">
      <c r="B49" s="251" t="s">
        <v>893</v>
      </c>
      <c r="C49" s="250" t="s">
        <v>894</v>
      </c>
      <c r="D49" s="235"/>
      <c r="E49" s="235"/>
      <c r="F49" s="235"/>
      <c r="G49" s="4" t="s">
        <v>197</v>
      </c>
      <c r="H49" s="4" t="s">
        <v>895</v>
      </c>
      <c r="M49" s="16" t="s">
        <v>217</v>
      </c>
    </row>
    <row r="50" spans="1:679">
      <c r="B50" s="253" t="s">
        <v>896</v>
      </c>
      <c r="C50" s="250" t="s">
        <v>897</v>
      </c>
      <c r="D50" s="235"/>
      <c r="E50" s="235"/>
      <c r="F50" s="235"/>
      <c r="G50" s="4" t="s">
        <v>197</v>
      </c>
      <c r="H50" s="4" t="s">
        <v>898</v>
      </c>
      <c r="M50" s="16" t="s">
        <v>217</v>
      </c>
    </row>
    <row r="51" spans="1:679">
      <c r="B51" s="253" t="s">
        <v>899</v>
      </c>
      <c r="C51" s="250" t="s">
        <v>900</v>
      </c>
      <c r="D51" s="235"/>
      <c r="E51" s="235"/>
      <c r="F51" s="235"/>
      <c r="G51" s="4" t="s">
        <v>197</v>
      </c>
      <c r="H51" s="4" t="s">
        <v>901</v>
      </c>
      <c r="M51" s="16" t="s">
        <v>217</v>
      </c>
    </row>
    <row r="52" spans="1:679">
      <c r="B52" s="251" t="s">
        <v>902</v>
      </c>
      <c r="C52" s="250" t="s">
        <v>903</v>
      </c>
      <c r="D52" s="235"/>
      <c r="E52" s="235"/>
      <c r="F52" s="235"/>
      <c r="G52" s="4" t="s">
        <v>197</v>
      </c>
      <c r="H52" s="4" t="s">
        <v>904</v>
      </c>
      <c r="M52" s="16" t="s">
        <v>217</v>
      </c>
    </row>
    <row r="53" spans="1:679">
      <c r="B53" s="74"/>
      <c r="C53" s="269"/>
      <c r="D53" s="16" t="s">
        <v>276</v>
      </c>
      <c r="E53" s="16" t="s">
        <v>277</v>
      </c>
    </row>
    <row r="54" spans="1:679">
      <c r="B54" s="270"/>
      <c r="C54" s="271"/>
      <c r="D54" s="77"/>
    </row>
    <row r="55" spans="1:679" ht="12" customHeight="1">
      <c r="A55" s="39" t="s">
        <v>905</v>
      </c>
      <c r="B55" s="247"/>
      <c r="C55" s="248"/>
    </row>
    <row r="56" spans="1:679" ht="12" customHeight="1">
      <c r="A56" s="39"/>
      <c r="B56" s="247"/>
      <c r="C56" s="248"/>
    </row>
    <row r="57" spans="1:679" ht="12" customHeight="1">
      <c r="A57" s="28" t="s">
        <v>416</v>
      </c>
      <c r="B57" s="247"/>
      <c r="C57" s="248"/>
    </row>
    <row r="58" spans="1:679" s="74" customFormat="1" ht="15" customHeight="1">
      <c r="B58" s="75"/>
      <c r="C58" s="75"/>
    </row>
    <row r="59" spans="1:679" ht="12" customHeight="1">
      <c r="B59" s="249"/>
      <c r="C59" s="76"/>
      <c r="D59" s="222" t="s">
        <v>906</v>
      </c>
      <c r="K59" s="74"/>
    </row>
    <row r="60" spans="1:679" ht="12" customHeight="1">
      <c r="B60" s="249"/>
      <c r="C60" s="76"/>
      <c r="D60" s="250" t="s">
        <v>907</v>
      </c>
      <c r="J60" s="74"/>
    </row>
    <row r="61" spans="1:679">
      <c r="B61" s="251" t="s">
        <v>43</v>
      </c>
      <c r="C61" s="252"/>
      <c r="D61" s="65"/>
      <c r="J61" s="74"/>
    </row>
    <row r="62" spans="1:679" s="3" customFormat="1">
      <c r="B62" s="253" t="s">
        <v>817</v>
      </c>
      <c r="C62" s="250" t="s">
        <v>2</v>
      </c>
      <c r="D62" s="235"/>
      <c r="E62" s="4" t="s">
        <v>197</v>
      </c>
      <c r="F62" s="4" t="s">
        <v>200</v>
      </c>
      <c r="G62" s="20"/>
      <c r="H62" s="20" t="s">
        <v>201</v>
      </c>
      <c r="J62" s="74"/>
      <c r="K62" s="16"/>
      <c r="L62" s="16"/>
    </row>
    <row r="63" spans="1:679">
      <c r="B63" s="255" t="s">
        <v>818</v>
      </c>
      <c r="C63" s="250" t="s">
        <v>3</v>
      </c>
      <c r="D63" s="235"/>
      <c r="E63" s="4" t="s">
        <v>197</v>
      </c>
      <c r="F63" s="4" t="s">
        <v>200</v>
      </c>
      <c r="G63" s="4" t="s">
        <v>819</v>
      </c>
      <c r="H63" s="20" t="s">
        <v>201</v>
      </c>
      <c r="J63" s="74"/>
      <c r="K63" s="16"/>
      <c r="L63" s="16"/>
    </row>
    <row r="64" spans="1:679" s="256" customFormat="1">
      <c r="A64" s="74"/>
      <c r="B64" s="255" t="s">
        <v>820</v>
      </c>
      <c r="C64" s="250" t="s">
        <v>4</v>
      </c>
      <c r="D64" s="235"/>
      <c r="E64" s="4" t="s">
        <v>197</v>
      </c>
      <c r="F64" s="4" t="s">
        <v>200</v>
      </c>
      <c r="G64" s="4" t="s">
        <v>821</v>
      </c>
      <c r="H64" s="20" t="s">
        <v>201</v>
      </c>
      <c r="I64" s="3"/>
      <c r="J64" s="74"/>
      <c r="K64" s="16"/>
      <c r="L64" s="16"/>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row>
    <row r="65" spans="1:679">
      <c r="B65" s="257" t="s">
        <v>822</v>
      </c>
      <c r="C65" s="250" t="s">
        <v>5</v>
      </c>
      <c r="D65" s="235"/>
      <c r="E65" s="4" t="s">
        <v>197</v>
      </c>
      <c r="F65" s="4" t="s">
        <v>200</v>
      </c>
      <c r="G65" s="20" t="s">
        <v>823</v>
      </c>
      <c r="H65" s="20" t="s">
        <v>201</v>
      </c>
      <c r="J65" s="74"/>
      <c r="K65" s="16"/>
      <c r="L65" s="16"/>
    </row>
    <row r="66" spans="1:679">
      <c r="B66" s="257" t="s">
        <v>824</v>
      </c>
      <c r="C66" s="250" t="s">
        <v>27</v>
      </c>
      <c r="D66" s="235"/>
      <c r="E66" s="4" t="s">
        <v>197</v>
      </c>
      <c r="F66" s="4" t="s">
        <v>200</v>
      </c>
      <c r="G66" s="20" t="s">
        <v>825</v>
      </c>
      <c r="H66" s="20" t="s">
        <v>201</v>
      </c>
      <c r="J66" s="74"/>
      <c r="K66" s="16"/>
      <c r="L66" s="16"/>
    </row>
    <row r="67" spans="1:679">
      <c r="B67" s="255" t="s">
        <v>826</v>
      </c>
      <c r="C67" s="250" t="s">
        <v>6</v>
      </c>
      <c r="D67" s="235"/>
      <c r="E67" s="4" t="s">
        <v>197</v>
      </c>
      <c r="F67" s="4" t="s">
        <v>200</v>
      </c>
      <c r="G67" s="20" t="s">
        <v>827</v>
      </c>
      <c r="H67" s="20" t="s">
        <v>201</v>
      </c>
      <c r="J67" s="74"/>
      <c r="K67" s="16"/>
      <c r="L67" s="16"/>
    </row>
    <row r="68" spans="1:679" ht="90">
      <c r="B68" s="259" t="s">
        <v>828</v>
      </c>
      <c r="C68" s="250" t="s">
        <v>829</v>
      </c>
      <c r="D68" s="235"/>
      <c r="E68" s="4" t="s">
        <v>197</v>
      </c>
      <c r="F68" s="4" t="s">
        <v>200</v>
      </c>
      <c r="G68" s="20" t="s">
        <v>830</v>
      </c>
      <c r="H68" s="20" t="s">
        <v>201</v>
      </c>
      <c r="I68" s="16" t="s">
        <v>408</v>
      </c>
      <c r="K68" s="16"/>
      <c r="N68" s="16"/>
    </row>
    <row r="69" spans="1:679" ht="75">
      <c r="B69" s="259" t="s">
        <v>831</v>
      </c>
      <c r="C69" s="250" t="s">
        <v>832</v>
      </c>
      <c r="D69" s="235"/>
      <c r="E69" s="4" t="s">
        <v>197</v>
      </c>
      <c r="F69" s="4" t="s">
        <v>200</v>
      </c>
      <c r="G69" s="20" t="s">
        <v>830</v>
      </c>
      <c r="H69" s="20" t="s">
        <v>201</v>
      </c>
      <c r="I69" s="16" t="s">
        <v>409</v>
      </c>
      <c r="K69" s="16"/>
      <c r="N69" s="16"/>
    </row>
    <row r="70" spans="1:679">
      <c r="B70" s="257" t="s">
        <v>833</v>
      </c>
      <c r="C70" s="250" t="s">
        <v>7</v>
      </c>
      <c r="D70" s="235"/>
      <c r="E70" s="4" t="s">
        <v>197</v>
      </c>
      <c r="F70" s="4" t="s">
        <v>200</v>
      </c>
      <c r="G70" s="20" t="s">
        <v>834</v>
      </c>
      <c r="H70" s="20" t="s">
        <v>201</v>
      </c>
      <c r="J70" s="74"/>
      <c r="K70" s="16"/>
      <c r="L70" s="16"/>
    </row>
    <row r="71" spans="1:679">
      <c r="B71" s="257" t="s">
        <v>835</v>
      </c>
      <c r="C71" s="250" t="s">
        <v>8</v>
      </c>
      <c r="D71" s="235"/>
      <c r="E71" s="4" t="s">
        <v>197</v>
      </c>
      <c r="F71" s="4" t="s">
        <v>200</v>
      </c>
      <c r="G71" s="20" t="s">
        <v>836</v>
      </c>
      <c r="H71" s="20" t="s">
        <v>201</v>
      </c>
      <c r="J71" s="74"/>
      <c r="K71" s="16"/>
      <c r="L71" s="16"/>
    </row>
    <row r="72" spans="1:679">
      <c r="B72" s="262" t="s">
        <v>837</v>
      </c>
      <c r="C72" s="250" t="s">
        <v>9</v>
      </c>
      <c r="D72" s="235"/>
      <c r="E72" s="4" t="s">
        <v>197</v>
      </c>
      <c r="F72" s="4" t="s">
        <v>200</v>
      </c>
      <c r="G72" s="20" t="s">
        <v>836</v>
      </c>
      <c r="H72" s="20" t="s">
        <v>201</v>
      </c>
      <c r="I72" s="16" t="s">
        <v>838</v>
      </c>
      <c r="J72" s="74"/>
      <c r="K72" s="16"/>
      <c r="L72" s="16"/>
    </row>
    <row r="73" spans="1:679">
      <c r="B73" s="262" t="s">
        <v>839</v>
      </c>
      <c r="C73" s="250" t="s">
        <v>10</v>
      </c>
      <c r="D73" s="235"/>
      <c r="E73" s="4" t="s">
        <v>197</v>
      </c>
      <c r="F73" s="4" t="s">
        <v>200</v>
      </c>
      <c r="G73" s="20" t="s">
        <v>836</v>
      </c>
      <c r="H73" s="20" t="s">
        <v>201</v>
      </c>
      <c r="I73" s="16" t="s">
        <v>300</v>
      </c>
      <c r="J73" s="74"/>
      <c r="K73" s="16"/>
      <c r="L73" s="16"/>
    </row>
    <row r="74" spans="1:679" ht="30">
      <c r="B74" s="257" t="s">
        <v>840</v>
      </c>
      <c r="C74" s="250" t="s">
        <v>11</v>
      </c>
      <c r="D74" s="235"/>
      <c r="E74" s="4" t="s">
        <v>197</v>
      </c>
      <c r="F74" s="4" t="s">
        <v>200</v>
      </c>
      <c r="G74" s="20" t="s">
        <v>841</v>
      </c>
      <c r="H74" s="20" t="s">
        <v>201</v>
      </c>
      <c r="J74" s="74"/>
      <c r="K74" s="16"/>
      <c r="L74" s="16"/>
    </row>
    <row r="75" spans="1:679">
      <c r="B75" s="255" t="s">
        <v>842</v>
      </c>
      <c r="C75" s="250" t="s">
        <v>12</v>
      </c>
      <c r="D75" s="235"/>
      <c r="E75" s="4" t="s">
        <v>197</v>
      </c>
      <c r="F75" s="4" t="s">
        <v>200</v>
      </c>
      <c r="G75" s="20" t="s">
        <v>202</v>
      </c>
      <c r="H75" s="20" t="s">
        <v>201</v>
      </c>
      <c r="J75" s="74"/>
      <c r="K75" s="16"/>
      <c r="L75" s="16"/>
    </row>
    <row r="76" spans="1:679" s="263" customFormat="1">
      <c r="A76" s="74"/>
      <c r="B76" s="257" t="s">
        <v>826</v>
      </c>
      <c r="C76" s="250" t="s">
        <v>13</v>
      </c>
      <c r="D76" s="235"/>
      <c r="E76" s="4" t="s">
        <v>197</v>
      </c>
      <c r="F76" s="4" t="s">
        <v>200</v>
      </c>
      <c r="G76" s="20" t="s">
        <v>843</v>
      </c>
      <c r="H76" s="20" t="s">
        <v>201</v>
      </c>
      <c r="I76" s="20" t="s">
        <v>844</v>
      </c>
      <c r="J76" s="74"/>
      <c r="K76" s="16"/>
      <c r="L76" s="1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c r="CD76" s="36"/>
      <c r="CE76" s="36"/>
      <c r="CF76" s="36"/>
      <c r="CG76" s="36"/>
      <c r="CH76" s="36"/>
      <c r="CI76" s="36"/>
      <c r="CJ76" s="36"/>
      <c r="CK76" s="36"/>
      <c r="CL76" s="36"/>
      <c r="CM76" s="36"/>
      <c r="CN76" s="36"/>
      <c r="CO76" s="36"/>
      <c r="CP76" s="36"/>
      <c r="CQ76" s="36"/>
      <c r="CR76" s="36"/>
      <c r="CS76" s="36"/>
      <c r="CT76" s="36"/>
      <c r="CU76" s="36"/>
      <c r="CV76" s="36"/>
      <c r="CW76" s="36"/>
      <c r="CX76" s="36"/>
      <c r="CY76" s="36"/>
      <c r="CZ76" s="36"/>
      <c r="DA76" s="36"/>
      <c r="DB76" s="36"/>
      <c r="DC76" s="36"/>
      <c r="DD76" s="36"/>
      <c r="DE76" s="36"/>
      <c r="DF76" s="36"/>
      <c r="DG76" s="36"/>
      <c r="DH76" s="36"/>
      <c r="DI76" s="36"/>
      <c r="DJ76" s="36"/>
      <c r="DK76" s="36"/>
      <c r="DL76" s="36"/>
      <c r="DM76" s="36"/>
      <c r="DN76" s="36"/>
      <c r="DO76" s="36"/>
      <c r="DP76" s="36"/>
      <c r="DQ76" s="36"/>
      <c r="DR76" s="36"/>
      <c r="DS76" s="36"/>
      <c r="DT76" s="36"/>
      <c r="DU76" s="36"/>
      <c r="DV76" s="36"/>
      <c r="DW76" s="36"/>
      <c r="DX76" s="36"/>
      <c r="DY76" s="36"/>
      <c r="DZ76" s="36"/>
      <c r="EA76" s="36"/>
      <c r="EB76" s="36"/>
      <c r="EC76" s="36"/>
      <c r="ED76" s="36"/>
      <c r="EE76" s="36"/>
      <c r="EF76" s="36"/>
      <c r="EG76" s="36"/>
      <c r="EH76" s="36"/>
      <c r="EI76" s="36"/>
      <c r="EJ76" s="36"/>
      <c r="EK76" s="36"/>
      <c r="EL76" s="36"/>
      <c r="EM76" s="36"/>
      <c r="EN76" s="36"/>
      <c r="EO76" s="36"/>
      <c r="EP76" s="36"/>
      <c r="EQ76" s="36"/>
      <c r="ER76" s="36"/>
      <c r="ES76" s="36"/>
      <c r="ET76" s="36"/>
      <c r="EU76" s="36"/>
      <c r="EV76" s="36"/>
      <c r="EW76" s="36"/>
      <c r="EX76" s="36"/>
      <c r="EY76" s="36"/>
      <c r="EZ76" s="36"/>
      <c r="FA76" s="36"/>
      <c r="FB76" s="36"/>
      <c r="FC76" s="36"/>
      <c r="FD76" s="36"/>
      <c r="FE76" s="36"/>
      <c r="FF76" s="36"/>
      <c r="FG76" s="36"/>
      <c r="FH76" s="36"/>
      <c r="FI76" s="36"/>
      <c r="FJ76" s="36"/>
      <c r="FK76" s="36"/>
      <c r="FL76" s="36"/>
      <c r="FM76" s="36"/>
      <c r="FN76" s="36"/>
      <c r="FO76" s="36"/>
      <c r="FP76" s="36"/>
      <c r="FQ76" s="36"/>
      <c r="FR76" s="36"/>
      <c r="FS76" s="36"/>
      <c r="FT76" s="36"/>
      <c r="FU76" s="36"/>
      <c r="FV76" s="36"/>
      <c r="FW76" s="36"/>
      <c r="FX76" s="36"/>
      <c r="FY76" s="36"/>
      <c r="FZ76" s="36"/>
      <c r="GA76" s="36"/>
      <c r="GB76" s="36"/>
      <c r="GC76" s="36"/>
      <c r="GD76" s="36"/>
      <c r="GE76" s="36"/>
      <c r="GF76" s="36"/>
      <c r="GG76" s="36"/>
      <c r="GH76" s="36"/>
      <c r="GI76" s="36"/>
      <c r="GJ76" s="36"/>
      <c r="GK76" s="36"/>
      <c r="GL76" s="36"/>
      <c r="GM76" s="36"/>
      <c r="GN76" s="36"/>
      <c r="GO76" s="36"/>
      <c r="GP76" s="36"/>
      <c r="GQ76" s="36"/>
      <c r="GR76" s="36"/>
      <c r="GS76" s="36"/>
      <c r="GT76" s="36"/>
      <c r="GU76" s="36"/>
      <c r="GV76" s="36"/>
      <c r="GW76" s="36"/>
      <c r="GX76" s="36"/>
      <c r="GY76" s="36"/>
      <c r="GZ76" s="36"/>
      <c r="HA76" s="36"/>
      <c r="HB76" s="36"/>
      <c r="HC76" s="36"/>
      <c r="HD76" s="36"/>
      <c r="HE76" s="36"/>
      <c r="HF76" s="36"/>
      <c r="HG76" s="36"/>
      <c r="HH76" s="36"/>
      <c r="HI76" s="36"/>
      <c r="HJ76" s="36"/>
      <c r="HK76" s="36"/>
      <c r="HL76" s="36"/>
      <c r="HM76" s="36"/>
      <c r="HN76" s="36"/>
      <c r="HO76" s="36"/>
      <c r="HP76" s="36"/>
      <c r="HQ76" s="36"/>
      <c r="HR76" s="36"/>
      <c r="HS76" s="36"/>
      <c r="HT76" s="36"/>
      <c r="HU76" s="36"/>
      <c r="HV76" s="36"/>
      <c r="HW76" s="36"/>
      <c r="HX76" s="36"/>
      <c r="HY76" s="36"/>
      <c r="HZ76" s="36"/>
      <c r="IA76" s="36"/>
      <c r="IB76" s="36"/>
      <c r="IC76" s="36"/>
      <c r="ID76" s="36"/>
      <c r="IE76" s="36"/>
      <c r="IF76" s="36"/>
      <c r="IG76" s="36"/>
      <c r="IH76" s="36"/>
      <c r="II76" s="36"/>
      <c r="IJ76" s="36"/>
      <c r="IK76" s="36"/>
      <c r="IL76" s="36"/>
      <c r="IM76" s="36"/>
      <c r="IN76" s="36"/>
      <c r="IO76" s="36"/>
      <c r="IP76" s="36"/>
      <c r="IQ76" s="36"/>
      <c r="IR76" s="36"/>
      <c r="IS76" s="36"/>
      <c r="IT76" s="36"/>
      <c r="IU76" s="36"/>
      <c r="IV76" s="36"/>
      <c r="IW76" s="36"/>
      <c r="IX76" s="36"/>
      <c r="IY76" s="36"/>
      <c r="IZ76" s="36"/>
      <c r="JA76" s="36"/>
      <c r="JB76" s="36"/>
      <c r="JC76" s="36"/>
      <c r="JD76" s="36"/>
      <c r="JE76" s="36"/>
      <c r="JF76" s="36"/>
      <c r="JG76" s="36"/>
      <c r="JH76" s="36"/>
      <c r="JI76" s="36"/>
      <c r="JJ76" s="36"/>
      <c r="JK76" s="36"/>
      <c r="JL76" s="36"/>
      <c r="JM76" s="36"/>
      <c r="JN76" s="36"/>
      <c r="JO76" s="36"/>
      <c r="JP76" s="36"/>
      <c r="JQ76" s="36"/>
      <c r="JR76" s="36"/>
      <c r="JS76" s="36"/>
      <c r="JT76" s="36"/>
      <c r="JU76" s="36"/>
      <c r="JV76" s="36"/>
      <c r="JW76" s="36"/>
      <c r="JX76" s="36"/>
      <c r="JY76" s="36"/>
      <c r="JZ76" s="36"/>
      <c r="KA76" s="36"/>
      <c r="KB76" s="36"/>
      <c r="KC76" s="36"/>
      <c r="KD76" s="36"/>
      <c r="KE76" s="36"/>
      <c r="KF76" s="36"/>
      <c r="KG76" s="36"/>
      <c r="KH76" s="36"/>
      <c r="KI76" s="36"/>
      <c r="KJ76" s="36"/>
      <c r="KK76" s="36"/>
      <c r="KL76" s="36"/>
      <c r="KM76" s="36"/>
      <c r="KN76" s="36"/>
      <c r="KO76" s="36"/>
      <c r="KP76" s="36"/>
      <c r="KQ76" s="36"/>
      <c r="KR76" s="36"/>
      <c r="KS76" s="36"/>
      <c r="KT76" s="36"/>
      <c r="KU76" s="36"/>
      <c r="KV76" s="36"/>
      <c r="KW76" s="36"/>
      <c r="KX76" s="36"/>
      <c r="KY76" s="36"/>
      <c r="KZ76" s="36"/>
      <c r="LA76" s="36"/>
      <c r="LB76" s="36"/>
      <c r="LC76" s="36"/>
      <c r="LD76" s="36"/>
      <c r="LE76" s="36"/>
      <c r="LF76" s="36"/>
      <c r="LG76" s="36"/>
      <c r="LH76" s="36"/>
      <c r="LI76" s="36"/>
      <c r="LJ76" s="36"/>
      <c r="LK76" s="36"/>
      <c r="LL76" s="36"/>
      <c r="LM76" s="36"/>
      <c r="LN76" s="36"/>
      <c r="LO76" s="36"/>
      <c r="LP76" s="36"/>
      <c r="LQ76" s="36"/>
      <c r="LR76" s="36"/>
      <c r="LS76" s="36"/>
      <c r="LT76" s="36"/>
      <c r="LU76" s="36"/>
      <c r="LV76" s="36"/>
      <c r="LW76" s="36"/>
      <c r="LX76" s="36"/>
      <c r="LY76" s="36"/>
      <c r="LZ76" s="36"/>
      <c r="MA76" s="36"/>
      <c r="MB76" s="36"/>
      <c r="MC76" s="36"/>
      <c r="MD76" s="36"/>
      <c r="ME76" s="36"/>
      <c r="MF76" s="36"/>
      <c r="MG76" s="36"/>
      <c r="MH76" s="36"/>
      <c r="MI76" s="36"/>
      <c r="MJ76" s="36"/>
      <c r="MK76" s="36"/>
      <c r="ML76" s="36"/>
      <c r="MM76" s="36"/>
      <c r="MN76" s="36"/>
      <c r="MO76" s="36"/>
      <c r="MP76" s="36"/>
      <c r="MQ76" s="36"/>
      <c r="MR76" s="36"/>
      <c r="MS76" s="36"/>
      <c r="MT76" s="36"/>
      <c r="MU76" s="36"/>
      <c r="MV76" s="36"/>
      <c r="MW76" s="36"/>
      <c r="MX76" s="36"/>
      <c r="MY76" s="36"/>
      <c r="MZ76" s="36"/>
      <c r="NA76" s="36"/>
      <c r="NB76" s="36"/>
      <c r="NC76" s="36"/>
      <c r="ND76" s="36"/>
      <c r="NE76" s="36"/>
      <c r="NF76" s="36"/>
      <c r="NG76" s="36"/>
      <c r="NH76" s="36"/>
      <c r="NI76" s="36"/>
      <c r="NJ76" s="36"/>
      <c r="NK76" s="36"/>
      <c r="NL76" s="36"/>
      <c r="NM76" s="36"/>
      <c r="NN76" s="36"/>
      <c r="NO76" s="36"/>
      <c r="NP76" s="36"/>
      <c r="NQ76" s="36"/>
      <c r="NR76" s="36"/>
      <c r="NS76" s="36"/>
      <c r="NT76" s="36"/>
      <c r="NU76" s="36"/>
      <c r="NV76" s="36"/>
      <c r="NW76" s="36"/>
      <c r="NX76" s="36"/>
      <c r="NY76" s="36"/>
      <c r="NZ76" s="36"/>
      <c r="OA76" s="36"/>
      <c r="OB76" s="36"/>
      <c r="OC76" s="36"/>
      <c r="OD76" s="36"/>
      <c r="OE76" s="36"/>
      <c r="OF76" s="36"/>
      <c r="OG76" s="36"/>
      <c r="OH76" s="36"/>
      <c r="OI76" s="36"/>
      <c r="OJ76" s="36"/>
      <c r="OK76" s="36"/>
      <c r="OL76" s="36"/>
      <c r="OM76" s="36"/>
      <c r="ON76" s="36"/>
      <c r="OO76" s="36"/>
      <c r="OP76" s="36"/>
      <c r="OQ76" s="36"/>
      <c r="OR76" s="36"/>
      <c r="OS76" s="36"/>
      <c r="OT76" s="36"/>
      <c r="OU76" s="36"/>
      <c r="OV76" s="36"/>
      <c r="OW76" s="36"/>
      <c r="OX76" s="36"/>
      <c r="OY76" s="36"/>
      <c r="OZ76" s="36"/>
      <c r="PA76" s="36"/>
      <c r="PB76" s="36"/>
      <c r="PC76" s="36"/>
      <c r="PD76" s="36"/>
      <c r="PE76" s="36"/>
      <c r="PF76" s="36"/>
      <c r="PG76" s="36"/>
      <c r="PH76" s="36"/>
      <c r="PI76" s="36"/>
      <c r="PJ76" s="36"/>
      <c r="PK76" s="36"/>
      <c r="PL76" s="36"/>
      <c r="PM76" s="36"/>
      <c r="PN76" s="36"/>
      <c r="PO76" s="36"/>
      <c r="PP76" s="36"/>
      <c r="PQ76" s="36"/>
      <c r="PR76" s="36"/>
      <c r="PS76" s="36"/>
      <c r="PT76" s="36"/>
      <c r="PU76" s="36"/>
      <c r="PV76" s="36"/>
      <c r="PW76" s="36"/>
      <c r="PX76" s="36"/>
      <c r="PY76" s="36"/>
      <c r="PZ76" s="36"/>
      <c r="QA76" s="36"/>
      <c r="QB76" s="36"/>
      <c r="QC76" s="36"/>
      <c r="QD76" s="36"/>
      <c r="QE76" s="36"/>
      <c r="QF76" s="36"/>
      <c r="QG76" s="36"/>
      <c r="QH76" s="36"/>
      <c r="QI76" s="36"/>
      <c r="QJ76" s="36"/>
      <c r="QK76" s="36"/>
      <c r="QL76" s="36"/>
      <c r="QM76" s="36"/>
      <c r="QN76" s="36"/>
      <c r="QO76" s="36"/>
      <c r="QP76" s="36"/>
      <c r="QQ76" s="36"/>
      <c r="QR76" s="36"/>
      <c r="QS76" s="36"/>
      <c r="QT76" s="36"/>
      <c r="QU76" s="36"/>
      <c r="QV76" s="36"/>
      <c r="QW76" s="36"/>
      <c r="QX76" s="36"/>
      <c r="QY76" s="36"/>
      <c r="QZ76" s="36"/>
      <c r="RA76" s="36"/>
      <c r="RB76" s="36"/>
      <c r="RC76" s="36"/>
      <c r="RD76" s="36"/>
      <c r="RE76" s="36"/>
      <c r="RF76" s="36"/>
      <c r="RG76" s="36"/>
      <c r="RH76" s="36"/>
      <c r="RI76" s="36"/>
      <c r="RJ76" s="36"/>
      <c r="RK76" s="36"/>
      <c r="RL76" s="36"/>
      <c r="RM76" s="36"/>
      <c r="RN76" s="36"/>
      <c r="RO76" s="36"/>
      <c r="RP76" s="36"/>
      <c r="RQ76" s="36"/>
      <c r="RR76" s="36"/>
      <c r="RS76" s="36"/>
      <c r="RT76" s="36"/>
      <c r="RU76" s="36"/>
      <c r="RV76" s="36"/>
      <c r="RW76" s="36"/>
      <c r="RX76" s="36"/>
      <c r="RY76" s="36"/>
      <c r="RZ76" s="36"/>
      <c r="SA76" s="36"/>
      <c r="SB76" s="36"/>
      <c r="SC76" s="36"/>
      <c r="SD76" s="36"/>
      <c r="SE76" s="36"/>
      <c r="SF76" s="36"/>
      <c r="SG76" s="36"/>
      <c r="SH76" s="36"/>
      <c r="SI76" s="36"/>
      <c r="SJ76" s="36"/>
      <c r="SK76" s="36"/>
      <c r="SL76" s="36"/>
      <c r="SM76" s="36"/>
      <c r="SN76" s="36"/>
      <c r="SO76" s="36"/>
      <c r="SP76" s="36"/>
      <c r="SQ76" s="36"/>
      <c r="SR76" s="36"/>
      <c r="SS76" s="36"/>
      <c r="ST76" s="36"/>
      <c r="SU76" s="36"/>
      <c r="SV76" s="36"/>
      <c r="SW76" s="36"/>
      <c r="SX76" s="36"/>
      <c r="SY76" s="36"/>
      <c r="SZ76" s="36"/>
      <c r="TA76" s="36"/>
      <c r="TB76" s="36"/>
      <c r="TC76" s="36"/>
      <c r="TD76" s="36"/>
      <c r="TE76" s="36"/>
      <c r="TF76" s="36"/>
      <c r="TG76" s="36"/>
      <c r="TH76" s="36"/>
      <c r="TI76" s="36"/>
      <c r="TJ76" s="36"/>
      <c r="TK76" s="36"/>
      <c r="TL76" s="36"/>
      <c r="TM76" s="36"/>
      <c r="TN76" s="36"/>
      <c r="TO76" s="36"/>
      <c r="TP76" s="36"/>
      <c r="TQ76" s="36"/>
      <c r="TR76" s="36"/>
      <c r="TS76" s="36"/>
      <c r="TT76" s="36"/>
      <c r="TU76" s="36"/>
      <c r="TV76" s="36"/>
      <c r="TW76" s="36"/>
      <c r="TX76" s="36"/>
      <c r="TY76" s="36"/>
      <c r="TZ76" s="36"/>
      <c r="UA76" s="36"/>
      <c r="UB76" s="36"/>
      <c r="UC76" s="36"/>
      <c r="UD76" s="36"/>
      <c r="UE76" s="36"/>
      <c r="UF76" s="36"/>
      <c r="UG76" s="36"/>
      <c r="UH76" s="36"/>
      <c r="UI76" s="36"/>
      <c r="UJ76" s="36"/>
      <c r="UK76" s="36"/>
      <c r="UL76" s="36"/>
      <c r="UM76" s="36"/>
      <c r="UN76" s="36"/>
      <c r="UO76" s="36"/>
      <c r="UP76" s="36"/>
      <c r="UQ76" s="36"/>
      <c r="UR76" s="36"/>
      <c r="US76" s="36"/>
      <c r="UT76" s="36"/>
      <c r="UU76" s="36"/>
      <c r="UV76" s="36"/>
      <c r="UW76" s="36"/>
      <c r="UX76" s="36"/>
      <c r="UY76" s="36"/>
      <c r="UZ76" s="36"/>
      <c r="VA76" s="36"/>
      <c r="VB76" s="36"/>
      <c r="VC76" s="36"/>
      <c r="VD76" s="36"/>
      <c r="VE76" s="36"/>
      <c r="VF76" s="36"/>
      <c r="VG76" s="36"/>
      <c r="VH76" s="36"/>
      <c r="VI76" s="36"/>
      <c r="VJ76" s="36"/>
      <c r="VK76" s="36"/>
      <c r="VL76" s="36"/>
      <c r="VM76" s="36"/>
      <c r="VN76" s="36"/>
      <c r="VO76" s="36"/>
      <c r="VP76" s="36"/>
      <c r="VQ76" s="36"/>
      <c r="VR76" s="36"/>
      <c r="VS76" s="36"/>
      <c r="VT76" s="36"/>
      <c r="VU76" s="36"/>
      <c r="VV76" s="36"/>
      <c r="VW76" s="36"/>
      <c r="VX76" s="36"/>
      <c r="VY76" s="36"/>
      <c r="VZ76" s="36"/>
      <c r="WA76" s="36"/>
      <c r="WB76" s="36"/>
      <c r="WC76" s="36"/>
      <c r="WD76" s="36"/>
      <c r="WE76" s="36"/>
      <c r="WF76" s="36"/>
      <c r="WG76" s="36"/>
      <c r="WH76" s="36"/>
      <c r="WI76" s="36"/>
      <c r="WJ76" s="36"/>
      <c r="WK76" s="36"/>
      <c r="WL76" s="36"/>
      <c r="WM76" s="36"/>
      <c r="WN76" s="36"/>
      <c r="WO76" s="36"/>
      <c r="WP76" s="36"/>
      <c r="WQ76" s="36"/>
      <c r="WR76" s="36"/>
      <c r="WS76" s="36"/>
      <c r="WT76" s="36"/>
      <c r="WU76" s="36"/>
      <c r="WV76" s="36"/>
      <c r="WW76" s="36"/>
      <c r="WX76" s="36"/>
      <c r="WY76" s="36"/>
      <c r="WZ76" s="36"/>
      <c r="XA76" s="36"/>
      <c r="XB76" s="36"/>
      <c r="XC76" s="36"/>
      <c r="XD76" s="36"/>
      <c r="XE76" s="36"/>
      <c r="XF76" s="36"/>
      <c r="XG76" s="36"/>
      <c r="XH76" s="36"/>
      <c r="XI76" s="36"/>
      <c r="XJ76" s="36"/>
      <c r="XK76" s="36"/>
      <c r="XL76" s="36"/>
      <c r="XM76" s="36"/>
      <c r="XN76" s="36"/>
      <c r="XO76" s="36"/>
      <c r="XP76" s="36"/>
      <c r="XQ76" s="36"/>
      <c r="XR76" s="36"/>
      <c r="XS76" s="36"/>
      <c r="XT76" s="36"/>
      <c r="XU76" s="36"/>
      <c r="XV76" s="36"/>
      <c r="XW76" s="36"/>
      <c r="XX76" s="36"/>
      <c r="XY76" s="36"/>
      <c r="XZ76" s="36"/>
      <c r="YA76" s="36"/>
      <c r="YB76" s="36"/>
      <c r="YC76" s="36"/>
      <c r="YD76" s="36"/>
      <c r="YE76" s="36"/>
      <c r="YF76" s="36"/>
      <c r="YG76" s="36"/>
      <c r="YH76" s="36"/>
      <c r="YI76" s="36"/>
      <c r="YJ76" s="36"/>
      <c r="YK76" s="36"/>
      <c r="YL76" s="36"/>
      <c r="YM76" s="36"/>
      <c r="YN76" s="36"/>
      <c r="YO76" s="36"/>
      <c r="YP76" s="36"/>
      <c r="YQ76" s="36"/>
      <c r="YR76" s="36"/>
      <c r="YS76" s="36"/>
      <c r="YT76" s="36"/>
      <c r="YU76" s="36"/>
      <c r="YV76" s="36"/>
      <c r="YW76" s="36"/>
      <c r="YX76" s="36"/>
      <c r="YY76" s="36"/>
      <c r="YZ76" s="36"/>
      <c r="ZA76" s="36"/>
      <c r="ZB76" s="36"/>
      <c r="ZC76" s="36"/>
    </row>
    <row r="77" spans="1:679" s="263" customFormat="1">
      <c r="A77" s="74"/>
      <c r="B77" s="257" t="s">
        <v>845</v>
      </c>
      <c r="C77" s="250" t="s">
        <v>14</v>
      </c>
      <c r="D77" s="235"/>
      <c r="E77" s="4" t="s">
        <v>197</v>
      </c>
      <c r="F77" s="4" t="s">
        <v>200</v>
      </c>
      <c r="G77" s="20" t="s">
        <v>843</v>
      </c>
      <c r="H77" s="20" t="s">
        <v>201</v>
      </c>
      <c r="I77" s="20" t="s">
        <v>846</v>
      </c>
      <c r="J77" s="74"/>
      <c r="K77" s="16"/>
      <c r="L77" s="1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36"/>
      <c r="CI77" s="36"/>
      <c r="CJ77" s="36"/>
      <c r="CK77" s="36"/>
      <c r="CL77" s="36"/>
      <c r="CM77" s="36"/>
      <c r="CN77" s="36"/>
      <c r="CO77" s="36"/>
      <c r="CP77" s="36"/>
      <c r="CQ77" s="36"/>
      <c r="CR77" s="36"/>
      <c r="CS77" s="36"/>
      <c r="CT77" s="36"/>
      <c r="CU77" s="36"/>
      <c r="CV77" s="36"/>
      <c r="CW77" s="36"/>
      <c r="CX77" s="36"/>
      <c r="CY77" s="36"/>
      <c r="CZ77" s="36"/>
      <c r="DA77" s="36"/>
      <c r="DB77" s="36"/>
      <c r="DC77" s="36"/>
      <c r="DD77" s="36"/>
      <c r="DE77" s="36"/>
      <c r="DF77" s="36"/>
      <c r="DG77" s="36"/>
      <c r="DH77" s="36"/>
      <c r="DI77" s="36"/>
      <c r="DJ77" s="36"/>
      <c r="DK77" s="36"/>
      <c r="DL77" s="36"/>
      <c r="DM77" s="36"/>
      <c r="DN77" s="36"/>
      <c r="DO77" s="36"/>
      <c r="DP77" s="36"/>
      <c r="DQ77" s="36"/>
      <c r="DR77" s="36"/>
      <c r="DS77" s="36"/>
      <c r="DT77" s="36"/>
      <c r="DU77" s="36"/>
      <c r="DV77" s="36"/>
      <c r="DW77" s="36"/>
      <c r="DX77" s="36"/>
      <c r="DY77" s="36"/>
      <c r="DZ77" s="36"/>
      <c r="EA77" s="36"/>
      <c r="EB77" s="36"/>
      <c r="EC77" s="36"/>
      <c r="ED77" s="36"/>
      <c r="EE77" s="36"/>
      <c r="EF77" s="36"/>
      <c r="EG77" s="36"/>
      <c r="EH77" s="36"/>
      <c r="EI77" s="36"/>
      <c r="EJ77" s="36"/>
      <c r="EK77" s="36"/>
      <c r="EL77" s="36"/>
      <c r="EM77" s="36"/>
      <c r="EN77" s="36"/>
      <c r="EO77" s="36"/>
      <c r="EP77" s="36"/>
      <c r="EQ77" s="36"/>
      <c r="ER77" s="36"/>
      <c r="ES77" s="36"/>
      <c r="ET77" s="36"/>
      <c r="EU77" s="36"/>
      <c r="EV77" s="36"/>
      <c r="EW77" s="36"/>
      <c r="EX77" s="36"/>
      <c r="EY77" s="36"/>
      <c r="EZ77" s="36"/>
      <c r="FA77" s="36"/>
      <c r="FB77" s="36"/>
      <c r="FC77" s="36"/>
      <c r="FD77" s="36"/>
      <c r="FE77" s="36"/>
      <c r="FF77" s="36"/>
      <c r="FG77" s="36"/>
      <c r="FH77" s="36"/>
      <c r="FI77" s="36"/>
      <c r="FJ77" s="36"/>
      <c r="FK77" s="36"/>
      <c r="FL77" s="36"/>
      <c r="FM77" s="36"/>
      <c r="FN77" s="36"/>
      <c r="FO77" s="36"/>
      <c r="FP77" s="36"/>
      <c r="FQ77" s="36"/>
      <c r="FR77" s="36"/>
      <c r="FS77" s="36"/>
      <c r="FT77" s="36"/>
      <c r="FU77" s="36"/>
      <c r="FV77" s="36"/>
      <c r="FW77" s="36"/>
      <c r="FX77" s="36"/>
      <c r="FY77" s="36"/>
      <c r="FZ77" s="36"/>
      <c r="GA77" s="36"/>
      <c r="GB77" s="36"/>
      <c r="GC77" s="36"/>
      <c r="GD77" s="36"/>
      <c r="GE77" s="36"/>
      <c r="GF77" s="36"/>
      <c r="GG77" s="36"/>
      <c r="GH77" s="36"/>
      <c r="GI77" s="36"/>
      <c r="GJ77" s="36"/>
      <c r="GK77" s="36"/>
      <c r="GL77" s="36"/>
      <c r="GM77" s="36"/>
      <c r="GN77" s="36"/>
      <c r="GO77" s="36"/>
      <c r="GP77" s="36"/>
      <c r="GQ77" s="36"/>
      <c r="GR77" s="36"/>
      <c r="GS77" s="36"/>
      <c r="GT77" s="36"/>
      <c r="GU77" s="36"/>
      <c r="GV77" s="36"/>
      <c r="GW77" s="36"/>
      <c r="GX77" s="36"/>
      <c r="GY77" s="36"/>
      <c r="GZ77" s="36"/>
      <c r="HA77" s="36"/>
      <c r="HB77" s="36"/>
      <c r="HC77" s="36"/>
      <c r="HD77" s="36"/>
      <c r="HE77" s="36"/>
      <c r="HF77" s="36"/>
      <c r="HG77" s="36"/>
      <c r="HH77" s="36"/>
      <c r="HI77" s="36"/>
      <c r="HJ77" s="36"/>
      <c r="HK77" s="36"/>
      <c r="HL77" s="36"/>
      <c r="HM77" s="36"/>
      <c r="HN77" s="36"/>
      <c r="HO77" s="36"/>
      <c r="HP77" s="36"/>
      <c r="HQ77" s="36"/>
      <c r="HR77" s="36"/>
      <c r="HS77" s="36"/>
      <c r="HT77" s="36"/>
      <c r="HU77" s="36"/>
      <c r="HV77" s="36"/>
      <c r="HW77" s="36"/>
      <c r="HX77" s="36"/>
      <c r="HY77" s="36"/>
      <c r="HZ77" s="36"/>
      <c r="IA77" s="36"/>
      <c r="IB77" s="36"/>
      <c r="IC77" s="36"/>
      <c r="ID77" s="36"/>
      <c r="IE77" s="36"/>
      <c r="IF77" s="36"/>
      <c r="IG77" s="36"/>
      <c r="IH77" s="36"/>
      <c r="II77" s="36"/>
      <c r="IJ77" s="36"/>
      <c r="IK77" s="36"/>
      <c r="IL77" s="36"/>
      <c r="IM77" s="36"/>
      <c r="IN77" s="36"/>
      <c r="IO77" s="36"/>
      <c r="IP77" s="36"/>
      <c r="IQ77" s="36"/>
      <c r="IR77" s="36"/>
      <c r="IS77" s="36"/>
      <c r="IT77" s="36"/>
      <c r="IU77" s="36"/>
      <c r="IV77" s="36"/>
      <c r="IW77" s="36"/>
      <c r="IX77" s="36"/>
      <c r="IY77" s="36"/>
      <c r="IZ77" s="36"/>
      <c r="JA77" s="36"/>
      <c r="JB77" s="36"/>
      <c r="JC77" s="36"/>
      <c r="JD77" s="36"/>
      <c r="JE77" s="36"/>
      <c r="JF77" s="36"/>
      <c r="JG77" s="36"/>
      <c r="JH77" s="36"/>
      <c r="JI77" s="36"/>
      <c r="JJ77" s="36"/>
      <c r="JK77" s="36"/>
      <c r="JL77" s="36"/>
      <c r="JM77" s="36"/>
      <c r="JN77" s="36"/>
      <c r="JO77" s="36"/>
      <c r="JP77" s="36"/>
      <c r="JQ77" s="36"/>
      <c r="JR77" s="36"/>
      <c r="JS77" s="36"/>
      <c r="JT77" s="36"/>
      <c r="JU77" s="36"/>
      <c r="JV77" s="36"/>
      <c r="JW77" s="36"/>
      <c r="JX77" s="36"/>
      <c r="JY77" s="36"/>
      <c r="JZ77" s="36"/>
      <c r="KA77" s="36"/>
      <c r="KB77" s="36"/>
      <c r="KC77" s="36"/>
      <c r="KD77" s="36"/>
      <c r="KE77" s="36"/>
      <c r="KF77" s="36"/>
      <c r="KG77" s="36"/>
      <c r="KH77" s="36"/>
      <c r="KI77" s="36"/>
      <c r="KJ77" s="36"/>
      <c r="KK77" s="36"/>
      <c r="KL77" s="36"/>
      <c r="KM77" s="36"/>
      <c r="KN77" s="36"/>
      <c r="KO77" s="36"/>
      <c r="KP77" s="36"/>
      <c r="KQ77" s="36"/>
      <c r="KR77" s="36"/>
      <c r="KS77" s="36"/>
      <c r="KT77" s="36"/>
      <c r="KU77" s="36"/>
      <c r="KV77" s="36"/>
      <c r="KW77" s="36"/>
      <c r="KX77" s="36"/>
      <c r="KY77" s="36"/>
      <c r="KZ77" s="36"/>
      <c r="LA77" s="36"/>
      <c r="LB77" s="36"/>
      <c r="LC77" s="36"/>
      <c r="LD77" s="36"/>
      <c r="LE77" s="36"/>
      <c r="LF77" s="36"/>
      <c r="LG77" s="36"/>
      <c r="LH77" s="36"/>
      <c r="LI77" s="36"/>
      <c r="LJ77" s="36"/>
      <c r="LK77" s="36"/>
      <c r="LL77" s="36"/>
      <c r="LM77" s="36"/>
      <c r="LN77" s="36"/>
      <c r="LO77" s="36"/>
      <c r="LP77" s="36"/>
      <c r="LQ77" s="36"/>
      <c r="LR77" s="36"/>
      <c r="LS77" s="36"/>
      <c r="LT77" s="36"/>
      <c r="LU77" s="36"/>
      <c r="LV77" s="36"/>
      <c r="LW77" s="36"/>
      <c r="LX77" s="36"/>
      <c r="LY77" s="36"/>
      <c r="LZ77" s="36"/>
      <c r="MA77" s="36"/>
      <c r="MB77" s="36"/>
      <c r="MC77" s="36"/>
      <c r="MD77" s="36"/>
      <c r="ME77" s="36"/>
      <c r="MF77" s="36"/>
      <c r="MG77" s="36"/>
      <c r="MH77" s="36"/>
      <c r="MI77" s="36"/>
      <c r="MJ77" s="36"/>
      <c r="MK77" s="36"/>
      <c r="ML77" s="36"/>
      <c r="MM77" s="36"/>
      <c r="MN77" s="36"/>
      <c r="MO77" s="36"/>
      <c r="MP77" s="36"/>
      <c r="MQ77" s="36"/>
      <c r="MR77" s="36"/>
      <c r="MS77" s="36"/>
      <c r="MT77" s="36"/>
      <c r="MU77" s="36"/>
      <c r="MV77" s="36"/>
      <c r="MW77" s="36"/>
      <c r="MX77" s="36"/>
      <c r="MY77" s="36"/>
      <c r="MZ77" s="36"/>
      <c r="NA77" s="36"/>
      <c r="NB77" s="36"/>
      <c r="NC77" s="36"/>
      <c r="ND77" s="36"/>
      <c r="NE77" s="36"/>
      <c r="NF77" s="36"/>
      <c r="NG77" s="36"/>
      <c r="NH77" s="36"/>
      <c r="NI77" s="36"/>
      <c r="NJ77" s="36"/>
      <c r="NK77" s="36"/>
      <c r="NL77" s="36"/>
      <c r="NM77" s="36"/>
      <c r="NN77" s="36"/>
      <c r="NO77" s="36"/>
      <c r="NP77" s="36"/>
      <c r="NQ77" s="36"/>
      <c r="NR77" s="36"/>
      <c r="NS77" s="36"/>
      <c r="NT77" s="36"/>
      <c r="NU77" s="36"/>
      <c r="NV77" s="36"/>
      <c r="NW77" s="36"/>
      <c r="NX77" s="36"/>
      <c r="NY77" s="36"/>
      <c r="NZ77" s="36"/>
      <c r="OA77" s="36"/>
      <c r="OB77" s="36"/>
      <c r="OC77" s="36"/>
      <c r="OD77" s="36"/>
      <c r="OE77" s="36"/>
      <c r="OF77" s="36"/>
      <c r="OG77" s="36"/>
      <c r="OH77" s="36"/>
      <c r="OI77" s="36"/>
      <c r="OJ77" s="36"/>
      <c r="OK77" s="36"/>
      <c r="OL77" s="36"/>
      <c r="OM77" s="36"/>
      <c r="ON77" s="36"/>
      <c r="OO77" s="36"/>
      <c r="OP77" s="36"/>
      <c r="OQ77" s="36"/>
      <c r="OR77" s="36"/>
      <c r="OS77" s="36"/>
      <c r="OT77" s="36"/>
      <c r="OU77" s="36"/>
      <c r="OV77" s="36"/>
      <c r="OW77" s="36"/>
      <c r="OX77" s="36"/>
      <c r="OY77" s="36"/>
      <c r="OZ77" s="36"/>
      <c r="PA77" s="36"/>
      <c r="PB77" s="36"/>
      <c r="PC77" s="36"/>
      <c r="PD77" s="36"/>
      <c r="PE77" s="36"/>
      <c r="PF77" s="36"/>
      <c r="PG77" s="36"/>
      <c r="PH77" s="36"/>
      <c r="PI77" s="36"/>
      <c r="PJ77" s="36"/>
      <c r="PK77" s="36"/>
      <c r="PL77" s="36"/>
      <c r="PM77" s="36"/>
      <c r="PN77" s="36"/>
      <c r="PO77" s="36"/>
      <c r="PP77" s="36"/>
      <c r="PQ77" s="36"/>
      <c r="PR77" s="36"/>
      <c r="PS77" s="36"/>
      <c r="PT77" s="36"/>
      <c r="PU77" s="36"/>
      <c r="PV77" s="36"/>
      <c r="PW77" s="36"/>
      <c r="PX77" s="36"/>
      <c r="PY77" s="36"/>
      <c r="PZ77" s="36"/>
      <c r="QA77" s="36"/>
      <c r="QB77" s="36"/>
      <c r="QC77" s="36"/>
      <c r="QD77" s="36"/>
      <c r="QE77" s="36"/>
      <c r="QF77" s="36"/>
      <c r="QG77" s="36"/>
      <c r="QH77" s="36"/>
      <c r="QI77" s="36"/>
      <c r="QJ77" s="36"/>
      <c r="QK77" s="36"/>
      <c r="QL77" s="36"/>
      <c r="QM77" s="36"/>
      <c r="QN77" s="36"/>
      <c r="QO77" s="36"/>
      <c r="QP77" s="36"/>
      <c r="QQ77" s="36"/>
      <c r="QR77" s="36"/>
      <c r="QS77" s="36"/>
      <c r="QT77" s="36"/>
      <c r="QU77" s="36"/>
      <c r="QV77" s="36"/>
      <c r="QW77" s="36"/>
      <c r="QX77" s="36"/>
      <c r="QY77" s="36"/>
      <c r="QZ77" s="36"/>
      <c r="RA77" s="36"/>
      <c r="RB77" s="36"/>
      <c r="RC77" s="36"/>
      <c r="RD77" s="36"/>
      <c r="RE77" s="36"/>
      <c r="RF77" s="36"/>
      <c r="RG77" s="36"/>
      <c r="RH77" s="36"/>
      <c r="RI77" s="36"/>
      <c r="RJ77" s="36"/>
      <c r="RK77" s="36"/>
      <c r="RL77" s="36"/>
      <c r="RM77" s="36"/>
      <c r="RN77" s="36"/>
      <c r="RO77" s="36"/>
      <c r="RP77" s="36"/>
      <c r="RQ77" s="36"/>
      <c r="RR77" s="36"/>
      <c r="RS77" s="36"/>
      <c r="RT77" s="36"/>
      <c r="RU77" s="36"/>
      <c r="RV77" s="36"/>
      <c r="RW77" s="36"/>
      <c r="RX77" s="36"/>
      <c r="RY77" s="36"/>
      <c r="RZ77" s="36"/>
      <c r="SA77" s="36"/>
      <c r="SB77" s="36"/>
      <c r="SC77" s="36"/>
      <c r="SD77" s="36"/>
      <c r="SE77" s="36"/>
      <c r="SF77" s="36"/>
      <c r="SG77" s="36"/>
      <c r="SH77" s="36"/>
      <c r="SI77" s="36"/>
      <c r="SJ77" s="36"/>
      <c r="SK77" s="36"/>
      <c r="SL77" s="36"/>
      <c r="SM77" s="36"/>
      <c r="SN77" s="36"/>
      <c r="SO77" s="36"/>
      <c r="SP77" s="36"/>
      <c r="SQ77" s="36"/>
      <c r="SR77" s="36"/>
      <c r="SS77" s="36"/>
      <c r="ST77" s="36"/>
      <c r="SU77" s="36"/>
      <c r="SV77" s="36"/>
      <c r="SW77" s="36"/>
      <c r="SX77" s="36"/>
      <c r="SY77" s="36"/>
      <c r="SZ77" s="36"/>
      <c r="TA77" s="36"/>
      <c r="TB77" s="36"/>
      <c r="TC77" s="36"/>
      <c r="TD77" s="36"/>
      <c r="TE77" s="36"/>
      <c r="TF77" s="36"/>
      <c r="TG77" s="36"/>
      <c r="TH77" s="36"/>
      <c r="TI77" s="36"/>
      <c r="TJ77" s="36"/>
      <c r="TK77" s="36"/>
      <c r="TL77" s="36"/>
      <c r="TM77" s="36"/>
      <c r="TN77" s="36"/>
      <c r="TO77" s="36"/>
      <c r="TP77" s="36"/>
      <c r="TQ77" s="36"/>
      <c r="TR77" s="36"/>
      <c r="TS77" s="36"/>
      <c r="TT77" s="36"/>
      <c r="TU77" s="36"/>
      <c r="TV77" s="36"/>
      <c r="TW77" s="36"/>
      <c r="TX77" s="36"/>
      <c r="TY77" s="36"/>
      <c r="TZ77" s="36"/>
      <c r="UA77" s="36"/>
      <c r="UB77" s="36"/>
      <c r="UC77" s="36"/>
      <c r="UD77" s="36"/>
      <c r="UE77" s="36"/>
      <c r="UF77" s="36"/>
      <c r="UG77" s="36"/>
      <c r="UH77" s="36"/>
      <c r="UI77" s="36"/>
      <c r="UJ77" s="36"/>
      <c r="UK77" s="36"/>
      <c r="UL77" s="36"/>
      <c r="UM77" s="36"/>
      <c r="UN77" s="36"/>
      <c r="UO77" s="36"/>
      <c r="UP77" s="36"/>
      <c r="UQ77" s="36"/>
      <c r="UR77" s="36"/>
      <c r="US77" s="36"/>
      <c r="UT77" s="36"/>
      <c r="UU77" s="36"/>
      <c r="UV77" s="36"/>
      <c r="UW77" s="36"/>
      <c r="UX77" s="36"/>
      <c r="UY77" s="36"/>
      <c r="UZ77" s="36"/>
      <c r="VA77" s="36"/>
      <c r="VB77" s="36"/>
      <c r="VC77" s="36"/>
      <c r="VD77" s="36"/>
      <c r="VE77" s="36"/>
      <c r="VF77" s="36"/>
      <c r="VG77" s="36"/>
      <c r="VH77" s="36"/>
      <c r="VI77" s="36"/>
      <c r="VJ77" s="36"/>
      <c r="VK77" s="36"/>
      <c r="VL77" s="36"/>
      <c r="VM77" s="36"/>
      <c r="VN77" s="36"/>
      <c r="VO77" s="36"/>
      <c r="VP77" s="36"/>
      <c r="VQ77" s="36"/>
      <c r="VR77" s="36"/>
      <c r="VS77" s="36"/>
      <c r="VT77" s="36"/>
      <c r="VU77" s="36"/>
      <c r="VV77" s="36"/>
      <c r="VW77" s="36"/>
      <c r="VX77" s="36"/>
      <c r="VY77" s="36"/>
      <c r="VZ77" s="36"/>
      <c r="WA77" s="36"/>
      <c r="WB77" s="36"/>
      <c r="WC77" s="36"/>
      <c r="WD77" s="36"/>
      <c r="WE77" s="36"/>
      <c r="WF77" s="36"/>
      <c r="WG77" s="36"/>
      <c r="WH77" s="36"/>
      <c r="WI77" s="36"/>
      <c r="WJ77" s="36"/>
      <c r="WK77" s="36"/>
      <c r="WL77" s="36"/>
      <c r="WM77" s="36"/>
      <c r="WN77" s="36"/>
      <c r="WO77" s="36"/>
      <c r="WP77" s="36"/>
      <c r="WQ77" s="36"/>
      <c r="WR77" s="36"/>
      <c r="WS77" s="36"/>
      <c r="WT77" s="36"/>
      <c r="WU77" s="36"/>
      <c r="WV77" s="36"/>
      <c r="WW77" s="36"/>
      <c r="WX77" s="36"/>
      <c r="WY77" s="36"/>
      <c r="WZ77" s="36"/>
      <c r="XA77" s="36"/>
      <c r="XB77" s="36"/>
      <c r="XC77" s="36"/>
      <c r="XD77" s="36"/>
      <c r="XE77" s="36"/>
      <c r="XF77" s="36"/>
      <c r="XG77" s="36"/>
      <c r="XH77" s="36"/>
      <c r="XI77" s="36"/>
      <c r="XJ77" s="36"/>
      <c r="XK77" s="36"/>
      <c r="XL77" s="36"/>
      <c r="XM77" s="36"/>
      <c r="XN77" s="36"/>
      <c r="XO77" s="36"/>
      <c r="XP77" s="36"/>
      <c r="XQ77" s="36"/>
      <c r="XR77" s="36"/>
      <c r="XS77" s="36"/>
      <c r="XT77" s="36"/>
      <c r="XU77" s="36"/>
      <c r="XV77" s="36"/>
      <c r="XW77" s="36"/>
      <c r="XX77" s="36"/>
      <c r="XY77" s="36"/>
      <c r="XZ77" s="36"/>
      <c r="YA77" s="36"/>
      <c r="YB77" s="36"/>
      <c r="YC77" s="36"/>
      <c r="YD77" s="36"/>
      <c r="YE77" s="36"/>
      <c r="YF77" s="36"/>
      <c r="YG77" s="36"/>
      <c r="YH77" s="36"/>
      <c r="YI77" s="36"/>
      <c r="YJ77" s="36"/>
      <c r="YK77" s="36"/>
      <c r="YL77" s="36"/>
      <c r="YM77" s="36"/>
      <c r="YN77" s="36"/>
      <c r="YO77" s="36"/>
      <c r="YP77" s="36"/>
      <c r="YQ77" s="36"/>
      <c r="YR77" s="36"/>
      <c r="YS77" s="36"/>
      <c r="YT77" s="36"/>
      <c r="YU77" s="36"/>
      <c r="YV77" s="36"/>
      <c r="YW77" s="36"/>
      <c r="YX77" s="36"/>
      <c r="YY77" s="36"/>
      <c r="YZ77" s="36"/>
      <c r="ZA77" s="36"/>
      <c r="ZB77" s="36"/>
      <c r="ZC77" s="36"/>
    </row>
    <row r="78" spans="1:679" s="263" customFormat="1">
      <c r="A78" s="74"/>
      <c r="B78" s="257" t="s">
        <v>847</v>
      </c>
      <c r="C78" s="250" t="s">
        <v>15</v>
      </c>
      <c r="D78" s="235"/>
      <c r="E78" s="4" t="s">
        <v>197</v>
      </c>
      <c r="F78" s="4" t="s">
        <v>200</v>
      </c>
      <c r="G78" s="20" t="s">
        <v>843</v>
      </c>
      <c r="H78" s="20" t="s">
        <v>201</v>
      </c>
      <c r="I78" s="20" t="s">
        <v>848</v>
      </c>
      <c r="J78" s="74"/>
      <c r="K78" s="16"/>
      <c r="L78" s="1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c r="CD78" s="36"/>
      <c r="CE78" s="36"/>
      <c r="CF78" s="36"/>
      <c r="CG78" s="36"/>
      <c r="CH78" s="36"/>
      <c r="CI78" s="36"/>
      <c r="CJ78" s="36"/>
      <c r="CK78" s="36"/>
      <c r="CL78" s="36"/>
      <c r="CM78" s="36"/>
      <c r="CN78" s="36"/>
      <c r="CO78" s="36"/>
      <c r="CP78" s="36"/>
      <c r="CQ78" s="36"/>
      <c r="CR78" s="36"/>
      <c r="CS78" s="36"/>
      <c r="CT78" s="36"/>
      <c r="CU78" s="36"/>
      <c r="CV78" s="36"/>
      <c r="CW78" s="36"/>
      <c r="CX78" s="36"/>
      <c r="CY78" s="36"/>
      <c r="CZ78" s="36"/>
      <c r="DA78" s="36"/>
      <c r="DB78" s="36"/>
      <c r="DC78" s="36"/>
      <c r="DD78" s="36"/>
      <c r="DE78" s="36"/>
      <c r="DF78" s="36"/>
      <c r="DG78" s="36"/>
      <c r="DH78" s="36"/>
      <c r="DI78" s="36"/>
      <c r="DJ78" s="36"/>
      <c r="DK78" s="36"/>
      <c r="DL78" s="36"/>
      <c r="DM78" s="36"/>
      <c r="DN78" s="36"/>
      <c r="DO78" s="36"/>
      <c r="DP78" s="36"/>
      <c r="DQ78" s="36"/>
      <c r="DR78" s="36"/>
      <c r="DS78" s="36"/>
      <c r="DT78" s="36"/>
      <c r="DU78" s="36"/>
      <c r="DV78" s="36"/>
      <c r="DW78" s="36"/>
      <c r="DX78" s="36"/>
      <c r="DY78" s="36"/>
      <c r="DZ78" s="36"/>
      <c r="EA78" s="36"/>
      <c r="EB78" s="36"/>
      <c r="EC78" s="36"/>
      <c r="ED78" s="36"/>
      <c r="EE78" s="36"/>
      <c r="EF78" s="36"/>
      <c r="EG78" s="36"/>
      <c r="EH78" s="36"/>
      <c r="EI78" s="36"/>
      <c r="EJ78" s="36"/>
      <c r="EK78" s="36"/>
      <c r="EL78" s="36"/>
      <c r="EM78" s="36"/>
      <c r="EN78" s="36"/>
      <c r="EO78" s="36"/>
      <c r="EP78" s="36"/>
      <c r="EQ78" s="36"/>
      <c r="ER78" s="36"/>
      <c r="ES78" s="36"/>
      <c r="ET78" s="36"/>
      <c r="EU78" s="36"/>
      <c r="EV78" s="36"/>
      <c r="EW78" s="36"/>
      <c r="EX78" s="36"/>
      <c r="EY78" s="36"/>
      <c r="EZ78" s="36"/>
      <c r="FA78" s="36"/>
      <c r="FB78" s="36"/>
      <c r="FC78" s="36"/>
      <c r="FD78" s="36"/>
      <c r="FE78" s="36"/>
      <c r="FF78" s="36"/>
      <c r="FG78" s="36"/>
      <c r="FH78" s="36"/>
      <c r="FI78" s="36"/>
      <c r="FJ78" s="36"/>
      <c r="FK78" s="36"/>
      <c r="FL78" s="36"/>
      <c r="FM78" s="36"/>
      <c r="FN78" s="36"/>
      <c r="FO78" s="36"/>
      <c r="FP78" s="36"/>
      <c r="FQ78" s="36"/>
      <c r="FR78" s="36"/>
      <c r="FS78" s="36"/>
      <c r="FT78" s="36"/>
      <c r="FU78" s="36"/>
      <c r="FV78" s="36"/>
      <c r="FW78" s="36"/>
      <c r="FX78" s="36"/>
      <c r="FY78" s="36"/>
      <c r="FZ78" s="36"/>
      <c r="GA78" s="36"/>
      <c r="GB78" s="36"/>
      <c r="GC78" s="36"/>
      <c r="GD78" s="36"/>
      <c r="GE78" s="36"/>
      <c r="GF78" s="36"/>
      <c r="GG78" s="36"/>
      <c r="GH78" s="36"/>
      <c r="GI78" s="36"/>
      <c r="GJ78" s="36"/>
      <c r="GK78" s="36"/>
      <c r="GL78" s="36"/>
      <c r="GM78" s="36"/>
      <c r="GN78" s="36"/>
      <c r="GO78" s="36"/>
      <c r="GP78" s="36"/>
      <c r="GQ78" s="36"/>
      <c r="GR78" s="36"/>
      <c r="GS78" s="36"/>
      <c r="GT78" s="36"/>
      <c r="GU78" s="36"/>
      <c r="GV78" s="36"/>
      <c r="GW78" s="36"/>
      <c r="GX78" s="36"/>
      <c r="GY78" s="36"/>
      <c r="GZ78" s="36"/>
      <c r="HA78" s="36"/>
      <c r="HB78" s="36"/>
      <c r="HC78" s="36"/>
      <c r="HD78" s="36"/>
      <c r="HE78" s="36"/>
      <c r="HF78" s="36"/>
      <c r="HG78" s="36"/>
      <c r="HH78" s="36"/>
      <c r="HI78" s="36"/>
      <c r="HJ78" s="36"/>
      <c r="HK78" s="36"/>
      <c r="HL78" s="36"/>
      <c r="HM78" s="36"/>
      <c r="HN78" s="36"/>
      <c r="HO78" s="36"/>
      <c r="HP78" s="36"/>
      <c r="HQ78" s="36"/>
      <c r="HR78" s="36"/>
      <c r="HS78" s="36"/>
      <c r="HT78" s="36"/>
      <c r="HU78" s="36"/>
      <c r="HV78" s="36"/>
      <c r="HW78" s="36"/>
      <c r="HX78" s="36"/>
      <c r="HY78" s="36"/>
      <c r="HZ78" s="36"/>
      <c r="IA78" s="36"/>
      <c r="IB78" s="36"/>
      <c r="IC78" s="36"/>
      <c r="ID78" s="36"/>
      <c r="IE78" s="36"/>
      <c r="IF78" s="36"/>
      <c r="IG78" s="36"/>
      <c r="IH78" s="36"/>
      <c r="II78" s="36"/>
      <c r="IJ78" s="36"/>
      <c r="IK78" s="36"/>
      <c r="IL78" s="36"/>
      <c r="IM78" s="36"/>
      <c r="IN78" s="36"/>
      <c r="IO78" s="36"/>
      <c r="IP78" s="36"/>
      <c r="IQ78" s="36"/>
      <c r="IR78" s="36"/>
      <c r="IS78" s="36"/>
      <c r="IT78" s="36"/>
      <c r="IU78" s="36"/>
      <c r="IV78" s="36"/>
      <c r="IW78" s="36"/>
      <c r="IX78" s="36"/>
      <c r="IY78" s="36"/>
      <c r="IZ78" s="36"/>
      <c r="JA78" s="36"/>
      <c r="JB78" s="36"/>
      <c r="JC78" s="36"/>
      <c r="JD78" s="36"/>
      <c r="JE78" s="36"/>
      <c r="JF78" s="36"/>
      <c r="JG78" s="36"/>
      <c r="JH78" s="36"/>
      <c r="JI78" s="36"/>
      <c r="JJ78" s="36"/>
      <c r="JK78" s="36"/>
      <c r="JL78" s="36"/>
      <c r="JM78" s="36"/>
      <c r="JN78" s="36"/>
      <c r="JO78" s="36"/>
      <c r="JP78" s="36"/>
      <c r="JQ78" s="36"/>
      <c r="JR78" s="36"/>
      <c r="JS78" s="36"/>
      <c r="JT78" s="36"/>
      <c r="JU78" s="36"/>
      <c r="JV78" s="36"/>
      <c r="JW78" s="36"/>
      <c r="JX78" s="36"/>
      <c r="JY78" s="36"/>
      <c r="JZ78" s="36"/>
      <c r="KA78" s="36"/>
      <c r="KB78" s="36"/>
      <c r="KC78" s="36"/>
      <c r="KD78" s="36"/>
      <c r="KE78" s="36"/>
      <c r="KF78" s="36"/>
      <c r="KG78" s="36"/>
      <c r="KH78" s="36"/>
      <c r="KI78" s="36"/>
      <c r="KJ78" s="36"/>
      <c r="KK78" s="36"/>
      <c r="KL78" s="36"/>
      <c r="KM78" s="36"/>
      <c r="KN78" s="36"/>
      <c r="KO78" s="36"/>
      <c r="KP78" s="36"/>
      <c r="KQ78" s="36"/>
      <c r="KR78" s="36"/>
      <c r="KS78" s="36"/>
      <c r="KT78" s="36"/>
      <c r="KU78" s="36"/>
      <c r="KV78" s="36"/>
      <c r="KW78" s="36"/>
      <c r="KX78" s="36"/>
      <c r="KY78" s="36"/>
      <c r="KZ78" s="36"/>
      <c r="LA78" s="36"/>
      <c r="LB78" s="36"/>
      <c r="LC78" s="36"/>
      <c r="LD78" s="36"/>
      <c r="LE78" s="36"/>
      <c r="LF78" s="36"/>
      <c r="LG78" s="36"/>
      <c r="LH78" s="36"/>
      <c r="LI78" s="36"/>
      <c r="LJ78" s="36"/>
      <c r="LK78" s="36"/>
      <c r="LL78" s="36"/>
      <c r="LM78" s="36"/>
      <c r="LN78" s="36"/>
      <c r="LO78" s="36"/>
      <c r="LP78" s="36"/>
      <c r="LQ78" s="36"/>
      <c r="LR78" s="36"/>
      <c r="LS78" s="36"/>
      <c r="LT78" s="36"/>
      <c r="LU78" s="36"/>
      <c r="LV78" s="36"/>
      <c r="LW78" s="36"/>
      <c r="LX78" s="36"/>
      <c r="LY78" s="36"/>
      <c r="LZ78" s="36"/>
      <c r="MA78" s="36"/>
      <c r="MB78" s="36"/>
      <c r="MC78" s="36"/>
      <c r="MD78" s="36"/>
      <c r="ME78" s="36"/>
      <c r="MF78" s="36"/>
      <c r="MG78" s="36"/>
      <c r="MH78" s="36"/>
      <c r="MI78" s="36"/>
      <c r="MJ78" s="36"/>
      <c r="MK78" s="36"/>
      <c r="ML78" s="36"/>
      <c r="MM78" s="36"/>
      <c r="MN78" s="36"/>
      <c r="MO78" s="36"/>
      <c r="MP78" s="36"/>
      <c r="MQ78" s="36"/>
      <c r="MR78" s="36"/>
      <c r="MS78" s="36"/>
      <c r="MT78" s="36"/>
      <c r="MU78" s="36"/>
      <c r="MV78" s="36"/>
      <c r="MW78" s="36"/>
      <c r="MX78" s="36"/>
      <c r="MY78" s="36"/>
      <c r="MZ78" s="36"/>
      <c r="NA78" s="36"/>
      <c r="NB78" s="36"/>
      <c r="NC78" s="36"/>
      <c r="ND78" s="36"/>
      <c r="NE78" s="36"/>
      <c r="NF78" s="36"/>
      <c r="NG78" s="36"/>
      <c r="NH78" s="36"/>
      <c r="NI78" s="36"/>
      <c r="NJ78" s="36"/>
      <c r="NK78" s="36"/>
      <c r="NL78" s="36"/>
      <c r="NM78" s="36"/>
      <c r="NN78" s="36"/>
      <c r="NO78" s="36"/>
      <c r="NP78" s="36"/>
      <c r="NQ78" s="36"/>
      <c r="NR78" s="36"/>
      <c r="NS78" s="36"/>
      <c r="NT78" s="36"/>
      <c r="NU78" s="36"/>
      <c r="NV78" s="36"/>
      <c r="NW78" s="36"/>
      <c r="NX78" s="36"/>
      <c r="NY78" s="36"/>
      <c r="NZ78" s="36"/>
      <c r="OA78" s="36"/>
      <c r="OB78" s="36"/>
      <c r="OC78" s="36"/>
      <c r="OD78" s="36"/>
      <c r="OE78" s="36"/>
      <c r="OF78" s="36"/>
      <c r="OG78" s="36"/>
      <c r="OH78" s="36"/>
      <c r="OI78" s="36"/>
      <c r="OJ78" s="36"/>
      <c r="OK78" s="36"/>
      <c r="OL78" s="36"/>
      <c r="OM78" s="36"/>
      <c r="ON78" s="36"/>
      <c r="OO78" s="36"/>
      <c r="OP78" s="36"/>
      <c r="OQ78" s="36"/>
      <c r="OR78" s="36"/>
      <c r="OS78" s="36"/>
      <c r="OT78" s="36"/>
      <c r="OU78" s="36"/>
      <c r="OV78" s="36"/>
      <c r="OW78" s="36"/>
      <c r="OX78" s="36"/>
      <c r="OY78" s="36"/>
      <c r="OZ78" s="36"/>
      <c r="PA78" s="36"/>
      <c r="PB78" s="36"/>
      <c r="PC78" s="36"/>
      <c r="PD78" s="36"/>
      <c r="PE78" s="36"/>
      <c r="PF78" s="36"/>
      <c r="PG78" s="36"/>
      <c r="PH78" s="36"/>
      <c r="PI78" s="36"/>
      <c r="PJ78" s="36"/>
      <c r="PK78" s="36"/>
      <c r="PL78" s="36"/>
      <c r="PM78" s="36"/>
      <c r="PN78" s="36"/>
      <c r="PO78" s="36"/>
      <c r="PP78" s="36"/>
      <c r="PQ78" s="36"/>
      <c r="PR78" s="36"/>
      <c r="PS78" s="36"/>
      <c r="PT78" s="36"/>
      <c r="PU78" s="36"/>
      <c r="PV78" s="36"/>
      <c r="PW78" s="36"/>
      <c r="PX78" s="36"/>
      <c r="PY78" s="36"/>
      <c r="PZ78" s="36"/>
      <c r="QA78" s="36"/>
      <c r="QB78" s="36"/>
      <c r="QC78" s="36"/>
      <c r="QD78" s="36"/>
      <c r="QE78" s="36"/>
      <c r="QF78" s="36"/>
      <c r="QG78" s="36"/>
      <c r="QH78" s="36"/>
      <c r="QI78" s="36"/>
      <c r="QJ78" s="36"/>
      <c r="QK78" s="36"/>
      <c r="QL78" s="36"/>
      <c r="QM78" s="36"/>
      <c r="QN78" s="36"/>
      <c r="QO78" s="36"/>
      <c r="QP78" s="36"/>
      <c r="QQ78" s="36"/>
      <c r="QR78" s="36"/>
      <c r="QS78" s="36"/>
      <c r="QT78" s="36"/>
      <c r="QU78" s="36"/>
      <c r="QV78" s="36"/>
      <c r="QW78" s="36"/>
      <c r="QX78" s="36"/>
      <c r="QY78" s="36"/>
      <c r="QZ78" s="36"/>
      <c r="RA78" s="36"/>
      <c r="RB78" s="36"/>
      <c r="RC78" s="36"/>
      <c r="RD78" s="36"/>
      <c r="RE78" s="36"/>
      <c r="RF78" s="36"/>
      <c r="RG78" s="36"/>
      <c r="RH78" s="36"/>
      <c r="RI78" s="36"/>
      <c r="RJ78" s="36"/>
      <c r="RK78" s="36"/>
      <c r="RL78" s="36"/>
      <c r="RM78" s="36"/>
      <c r="RN78" s="36"/>
      <c r="RO78" s="36"/>
      <c r="RP78" s="36"/>
      <c r="RQ78" s="36"/>
      <c r="RR78" s="36"/>
      <c r="RS78" s="36"/>
      <c r="RT78" s="36"/>
      <c r="RU78" s="36"/>
      <c r="RV78" s="36"/>
      <c r="RW78" s="36"/>
      <c r="RX78" s="36"/>
      <c r="RY78" s="36"/>
      <c r="RZ78" s="36"/>
      <c r="SA78" s="36"/>
      <c r="SB78" s="36"/>
      <c r="SC78" s="36"/>
      <c r="SD78" s="36"/>
      <c r="SE78" s="36"/>
      <c r="SF78" s="36"/>
      <c r="SG78" s="36"/>
      <c r="SH78" s="36"/>
      <c r="SI78" s="36"/>
      <c r="SJ78" s="36"/>
      <c r="SK78" s="36"/>
      <c r="SL78" s="36"/>
      <c r="SM78" s="36"/>
      <c r="SN78" s="36"/>
      <c r="SO78" s="36"/>
      <c r="SP78" s="36"/>
      <c r="SQ78" s="36"/>
      <c r="SR78" s="36"/>
      <c r="SS78" s="36"/>
      <c r="ST78" s="36"/>
      <c r="SU78" s="36"/>
      <c r="SV78" s="36"/>
      <c r="SW78" s="36"/>
      <c r="SX78" s="36"/>
      <c r="SY78" s="36"/>
      <c r="SZ78" s="36"/>
      <c r="TA78" s="36"/>
      <c r="TB78" s="36"/>
      <c r="TC78" s="36"/>
      <c r="TD78" s="36"/>
      <c r="TE78" s="36"/>
      <c r="TF78" s="36"/>
      <c r="TG78" s="36"/>
      <c r="TH78" s="36"/>
      <c r="TI78" s="36"/>
      <c r="TJ78" s="36"/>
      <c r="TK78" s="36"/>
      <c r="TL78" s="36"/>
      <c r="TM78" s="36"/>
      <c r="TN78" s="36"/>
      <c r="TO78" s="36"/>
      <c r="TP78" s="36"/>
      <c r="TQ78" s="36"/>
      <c r="TR78" s="36"/>
      <c r="TS78" s="36"/>
      <c r="TT78" s="36"/>
      <c r="TU78" s="36"/>
      <c r="TV78" s="36"/>
      <c r="TW78" s="36"/>
      <c r="TX78" s="36"/>
      <c r="TY78" s="36"/>
      <c r="TZ78" s="36"/>
      <c r="UA78" s="36"/>
      <c r="UB78" s="36"/>
      <c r="UC78" s="36"/>
      <c r="UD78" s="36"/>
      <c r="UE78" s="36"/>
      <c r="UF78" s="36"/>
      <c r="UG78" s="36"/>
      <c r="UH78" s="36"/>
      <c r="UI78" s="36"/>
      <c r="UJ78" s="36"/>
      <c r="UK78" s="36"/>
      <c r="UL78" s="36"/>
      <c r="UM78" s="36"/>
      <c r="UN78" s="36"/>
      <c r="UO78" s="36"/>
      <c r="UP78" s="36"/>
      <c r="UQ78" s="36"/>
      <c r="UR78" s="36"/>
      <c r="US78" s="36"/>
      <c r="UT78" s="36"/>
      <c r="UU78" s="36"/>
      <c r="UV78" s="36"/>
      <c r="UW78" s="36"/>
      <c r="UX78" s="36"/>
      <c r="UY78" s="36"/>
      <c r="UZ78" s="36"/>
      <c r="VA78" s="36"/>
      <c r="VB78" s="36"/>
      <c r="VC78" s="36"/>
      <c r="VD78" s="36"/>
      <c r="VE78" s="36"/>
      <c r="VF78" s="36"/>
      <c r="VG78" s="36"/>
      <c r="VH78" s="36"/>
      <c r="VI78" s="36"/>
      <c r="VJ78" s="36"/>
      <c r="VK78" s="36"/>
      <c r="VL78" s="36"/>
      <c r="VM78" s="36"/>
      <c r="VN78" s="36"/>
      <c r="VO78" s="36"/>
      <c r="VP78" s="36"/>
      <c r="VQ78" s="36"/>
      <c r="VR78" s="36"/>
      <c r="VS78" s="36"/>
      <c r="VT78" s="36"/>
      <c r="VU78" s="36"/>
      <c r="VV78" s="36"/>
      <c r="VW78" s="36"/>
      <c r="VX78" s="36"/>
      <c r="VY78" s="36"/>
      <c r="VZ78" s="36"/>
      <c r="WA78" s="36"/>
      <c r="WB78" s="36"/>
      <c r="WC78" s="36"/>
      <c r="WD78" s="36"/>
      <c r="WE78" s="36"/>
      <c r="WF78" s="36"/>
      <c r="WG78" s="36"/>
      <c r="WH78" s="36"/>
      <c r="WI78" s="36"/>
      <c r="WJ78" s="36"/>
      <c r="WK78" s="36"/>
      <c r="WL78" s="36"/>
      <c r="WM78" s="36"/>
      <c r="WN78" s="36"/>
      <c r="WO78" s="36"/>
      <c r="WP78" s="36"/>
      <c r="WQ78" s="36"/>
      <c r="WR78" s="36"/>
      <c r="WS78" s="36"/>
      <c r="WT78" s="36"/>
      <c r="WU78" s="36"/>
      <c r="WV78" s="36"/>
      <c r="WW78" s="36"/>
      <c r="WX78" s="36"/>
      <c r="WY78" s="36"/>
      <c r="WZ78" s="36"/>
      <c r="XA78" s="36"/>
      <c r="XB78" s="36"/>
      <c r="XC78" s="36"/>
      <c r="XD78" s="36"/>
      <c r="XE78" s="36"/>
      <c r="XF78" s="36"/>
      <c r="XG78" s="36"/>
      <c r="XH78" s="36"/>
      <c r="XI78" s="36"/>
      <c r="XJ78" s="36"/>
      <c r="XK78" s="36"/>
      <c r="XL78" s="36"/>
      <c r="XM78" s="36"/>
      <c r="XN78" s="36"/>
      <c r="XO78" s="36"/>
      <c r="XP78" s="36"/>
      <c r="XQ78" s="36"/>
      <c r="XR78" s="36"/>
      <c r="XS78" s="36"/>
      <c r="XT78" s="36"/>
      <c r="XU78" s="36"/>
      <c r="XV78" s="36"/>
      <c r="XW78" s="36"/>
      <c r="XX78" s="36"/>
      <c r="XY78" s="36"/>
      <c r="XZ78" s="36"/>
      <c r="YA78" s="36"/>
      <c r="YB78" s="36"/>
      <c r="YC78" s="36"/>
      <c r="YD78" s="36"/>
      <c r="YE78" s="36"/>
      <c r="YF78" s="36"/>
      <c r="YG78" s="36"/>
      <c r="YH78" s="36"/>
      <c r="YI78" s="36"/>
      <c r="YJ78" s="36"/>
      <c r="YK78" s="36"/>
      <c r="YL78" s="36"/>
      <c r="YM78" s="36"/>
      <c r="YN78" s="36"/>
      <c r="YO78" s="36"/>
      <c r="YP78" s="36"/>
      <c r="YQ78" s="36"/>
      <c r="YR78" s="36"/>
      <c r="YS78" s="36"/>
      <c r="YT78" s="36"/>
      <c r="YU78" s="36"/>
      <c r="YV78" s="36"/>
      <c r="YW78" s="36"/>
      <c r="YX78" s="36"/>
      <c r="YY78" s="36"/>
      <c r="YZ78" s="36"/>
      <c r="ZA78" s="36"/>
      <c r="ZB78" s="36"/>
      <c r="ZC78" s="36"/>
    </row>
    <row r="79" spans="1:679" s="263" customFormat="1">
      <c r="A79" s="74"/>
      <c r="B79" s="257" t="s">
        <v>849</v>
      </c>
      <c r="C79" s="250" t="s">
        <v>16</v>
      </c>
      <c r="D79" s="235"/>
      <c r="E79" s="4" t="s">
        <v>197</v>
      </c>
      <c r="F79" s="4" t="s">
        <v>200</v>
      </c>
      <c r="G79" s="20" t="s">
        <v>843</v>
      </c>
      <c r="H79" s="20" t="s">
        <v>201</v>
      </c>
      <c r="I79" s="20" t="s">
        <v>850</v>
      </c>
      <c r="J79" s="74"/>
      <c r="K79" s="16"/>
      <c r="L79" s="1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c r="CD79" s="36"/>
      <c r="CE79" s="36"/>
      <c r="CF79" s="36"/>
      <c r="CG79" s="36"/>
      <c r="CH79" s="36"/>
      <c r="CI79" s="36"/>
      <c r="CJ79" s="36"/>
      <c r="CK79" s="36"/>
      <c r="CL79" s="36"/>
      <c r="CM79" s="36"/>
      <c r="CN79" s="36"/>
      <c r="CO79" s="36"/>
      <c r="CP79" s="36"/>
      <c r="CQ79" s="36"/>
      <c r="CR79" s="36"/>
      <c r="CS79" s="36"/>
      <c r="CT79" s="36"/>
      <c r="CU79" s="36"/>
      <c r="CV79" s="36"/>
      <c r="CW79" s="36"/>
      <c r="CX79" s="36"/>
      <c r="CY79" s="36"/>
      <c r="CZ79" s="36"/>
      <c r="DA79" s="36"/>
      <c r="DB79" s="36"/>
      <c r="DC79" s="36"/>
      <c r="DD79" s="36"/>
      <c r="DE79" s="36"/>
      <c r="DF79" s="36"/>
      <c r="DG79" s="36"/>
      <c r="DH79" s="36"/>
      <c r="DI79" s="36"/>
      <c r="DJ79" s="36"/>
      <c r="DK79" s="36"/>
      <c r="DL79" s="36"/>
      <c r="DM79" s="36"/>
      <c r="DN79" s="36"/>
      <c r="DO79" s="36"/>
      <c r="DP79" s="36"/>
      <c r="DQ79" s="36"/>
      <c r="DR79" s="36"/>
      <c r="DS79" s="36"/>
      <c r="DT79" s="36"/>
      <c r="DU79" s="36"/>
      <c r="DV79" s="36"/>
      <c r="DW79" s="36"/>
      <c r="DX79" s="36"/>
      <c r="DY79" s="36"/>
      <c r="DZ79" s="36"/>
      <c r="EA79" s="36"/>
      <c r="EB79" s="36"/>
      <c r="EC79" s="36"/>
      <c r="ED79" s="36"/>
      <c r="EE79" s="36"/>
      <c r="EF79" s="36"/>
      <c r="EG79" s="36"/>
      <c r="EH79" s="36"/>
      <c r="EI79" s="36"/>
      <c r="EJ79" s="36"/>
      <c r="EK79" s="36"/>
      <c r="EL79" s="36"/>
      <c r="EM79" s="36"/>
      <c r="EN79" s="36"/>
      <c r="EO79" s="36"/>
      <c r="EP79" s="36"/>
      <c r="EQ79" s="36"/>
      <c r="ER79" s="36"/>
      <c r="ES79" s="36"/>
      <c r="ET79" s="36"/>
      <c r="EU79" s="36"/>
      <c r="EV79" s="36"/>
      <c r="EW79" s="36"/>
      <c r="EX79" s="36"/>
      <c r="EY79" s="36"/>
      <c r="EZ79" s="36"/>
      <c r="FA79" s="36"/>
      <c r="FB79" s="36"/>
      <c r="FC79" s="36"/>
      <c r="FD79" s="36"/>
      <c r="FE79" s="36"/>
      <c r="FF79" s="36"/>
      <c r="FG79" s="36"/>
      <c r="FH79" s="36"/>
      <c r="FI79" s="36"/>
      <c r="FJ79" s="36"/>
      <c r="FK79" s="36"/>
      <c r="FL79" s="36"/>
      <c r="FM79" s="36"/>
      <c r="FN79" s="36"/>
      <c r="FO79" s="36"/>
      <c r="FP79" s="36"/>
      <c r="FQ79" s="36"/>
      <c r="FR79" s="36"/>
      <c r="FS79" s="36"/>
      <c r="FT79" s="36"/>
      <c r="FU79" s="36"/>
      <c r="FV79" s="36"/>
      <c r="FW79" s="36"/>
      <c r="FX79" s="36"/>
      <c r="FY79" s="36"/>
      <c r="FZ79" s="36"/>
      <c r="GA79" s="36"/>
      <c r="GB79" s="36"/>
      <c r="GC79" s="36"/>
      <c r="GD79" s="36"/>
      <c r="GE79" s="36"/>
      <c r="GF79" s="36"/>
      <c r="GG79" s="36"/>
      <c r="GH79" s="36"/>
      <c r="GI79" s="36"/>
      <c r="GJ79" s="36"/>
      <c r="GK79" s="36"/>
      <c r="GL79" s="36"/>
      <c r="GM79" s="36"/>
      <c r="GN79" s="36"/>
      <c r="GO79" s="36"/>
      <c r="GP79" s="36"/>
      <c r="GQ79" s="36"/>
      <c r="GR79" s="36"/>
      <c r="GS79" s="36"/>
      <c r="GT79" s="36"/>
      <c r="GU79" s="36"/>
      <c r="GV79" s="36"/>
      <c r="GW79" s="36"/>
      <c r="GX79" s="36"/>
      <c r="GY79" s="36"/>
      <c r="GZ79" s="36"/>
      <c r="HA79" s="36"/>
      <c r="HB79" s="36"/>
      <c r="HC79" s="36"/>
      <c r="HD79" s="36"/>
      <c r="HE79" s="36"/>
      <c r="HF79" s="36"/>
      <c r="HG79" s="36"/>
      <c r="HH79" s="36"/>
      <c r="HI79" s="36"/>
      <c r="HJ79" s="36"/>
      <c r="HK79" s="36"/>
      <c r="HL79" s="36"/>
      <c r="HM79" s="36"/>
      <c r="HN79" s="36"/>
      <c r="HO79" s="36"/>
      <c r="HP79" s="36"/>
      <c r="HQ79" s="36"/>
      <c r="HR79" s="36"/>
      <c r="HS79" s="36"/>
      <c r="HT79" s="36"/>
      <c r="HU79" s="36"/>
      <c r="HV79" s="36"/>
      <c r="HW79" s="36"/>
      <c r="HX79" s="36"/>
      <c r="HY79" s="36"/>
      <c r="HZ79" s="36"/>
      <c r="IA79" s="36"/>
      <c r="IB79" s="36"/>
      <c r="IC79" s="36"/>
      <c r="ID79" s="36"/>
      <c r="IE79" s="36"/>
      <c r="IF79" s="36"/>
      <c r="IG79" s="36"/>
      <c r="IH79" s="36"/>
      <c r="II79" s="36"/>
      <c r="IJ79" s="36"/>
      <c r="IK79" s="36"/>
      <c r="IL79" s="36"/>
      <c r="IM79" s="36"/>
      <c r="IN79" s="36"/>
      <c r="IO79" s="36"/>
      <c r="IP79" s="36"/>
      <c r="IQ79" s="36"/>
      <c r="IR79" s="36"/>
      <c r="IS79" s="36"/>
      <c r="IT79" s="36"/>
      <c r="IU79" s="36"/>
      <c r="IV79" s="36"/>
      <c r="IW79" s="36"/>
      <c r="IX79" s="36"/>
      <c r="IY79" s="36"/>
      <c r="IZ79" s="36"/>
      <c r="JA79" s="36"/>
      <c r="JB79" s="36"/>
      <c r="JC79" s="36"/>
      <c r="JD79" s="36"/>
      <c r="JE79" s="36"/>
      <c r="JF79" s="36"/>
      <c r="JG79" s="36"/>
      <c r="JH79" s="36"/>
      <c r="JI79" s="36"/>
      <c r="JJ79" s="36"/>
      <c r="JK79" s="36"/>
      <c r="JL79" s="36"/>
      <c r="JM79" s="36"/>
      <c r="JN79" s="36"/>
      <c r="JO79" s="36"/>
      <c r="JP79" s="36"/>
      <c r="JQ79" s="36"/>
      <c r="JR79" s="36"/>
      <c r="JS79" s="36"/>
      <c r="JT79" s="36"/>
      <c r="JU79" s="36"/>
      <c r="JV79" s="36"/>
      <c r="JW79" s="36"/>
      <c r="JX79" s="36"/>
      <c r="JY79" s="36"/>
      <c r="JZ79" s="36"/>
      <c r="KA79" s="36"/>
      <c r="KB79" s="36"/>
      <c r="KC79" s="36"/>
      <c r="KD79" s="36"/>
      <c r="KE79" s="36"/>
      <c r="KF79" s="36"/>
      <c r="KG79" s="36"/>
      <c r="KH79" s="36"/>
      <c r="KI79" s="36"/>
      <c r="KJ79" s="36"/>
      <c r="KK79" s="36"/>
      <c r="KL79" s="36"/>
      <c r="KM79" s="36"/>
      <c r="KN79" s="36"/>
      <c r="KO79" s="36"/>
      <c r="KP79" s="36"/>
      <c r="KQ79" s="36"/>
      <c r="KR79" s="36"/>
      <c r="KS79" s="36"/>
      <c r="KT79" s="36"/>
      <c r="KU79" s="36"/>
      <c r="KV79" s="36"/>
      <c r="KW79" s="36"/>
      <c r="KX79" s="36"/>
      <c r="KY79" s="36"/>
      <c r="KZ79" s="36"/>
      <c r="LA79" s="36"/>
      <c r="LB79" s="36"/>
      <c r="LC79" s="36"/>
      <c r="LD79" s="36"/>
      <c r="LE79" s="36"/>
      <c r="LF79" s="36"/>
      <c r="LG79" s="36"/>
      <c r="LH79" s="36"/>
      <c r="LI79" s="36"/>
      <c r="LJ79" s="36"/>
      <c r="LK79" s="36"/>
      <c r="LL79" s="36"/>
      <c r="LM79" s="36"/>
      <c r="LN79" s="36"/>
      <c r="LO79" s="36"/>
      <c r="LP79" s="36"/>
      <c r="LQ79" s="36"/>
      <c r="LR79" s="36"/>
      <c r="LS79" s="36"/>
      <c r="LT79" s="36"/>
      <c r="LU79" s="36"/>
      <c r="LV79" s="36"/>
      <c r="LW79" s="36"/>
      <c r="LX79" s="36"/>
      <c r="LY79" s="36"/>
      <c r="LZ79" s="36"/>
      <c r="MA79" s="36"/>
      <c r="MB79" s="36"/>
      <c r="MC79" s="36"/>
      <c r="MD79" s="36"/>
      <c r="ME79" s="36"/>
      <c r="MF79" s="36"/>
      <c r="MG79" s="36"/>
      <c r="MH79" s="36"/>
      <c r="MI79" s="36"/>
      <c r="MJ79" s="36"/>
      <c r="MK79" s="36"/>
      <c r="ML79" s="36"/>
      <c r="MM79" s="36"/>
      <c r="MN79" s="36"/>
      <c r="MO79" s="36"/>
      <c r="MP79" s="36"/>
      <c r="MQ79" s="36"/>
      <c r="MR79" s="36"/>
      <c r="MS79" s="36"/>
      <c r="MT79" s="36"/>
      <c r="MU79" s="36"/>
      <c r="MV79" s="36"/>
      <c r="MW79" s="36"/>
      <c r="MX79" s="36"/>
      <c r="MY79" s="36"/>
      <c r="MZ79" s="36"/>
      <c r="NA79" s="36"/>
      <c r="NB79" s="36"/>
      <c r="NC79" s="36"/>
      <c r="ND79" s="36"/>
      <c r="NE79" s="36"/>
      <c r="NF79" s="36"/>
      <c r="NG79" s="36"/>
      <c r="NH79" s="36"/>
      <c r="NI79" s="36"/>
      <c r="NJ79" s="36"/>
      <c r="NK79" s="36"/>
      <c r="NL79" s="36"/>
      <c r="NM79" s="36"/>
      <c r="NN79" s="36"/>
      <c r="NO79" s="36"/>
      <c r="NP79" s="36"/>
      <c r="NQ79" s="36"/>
      <c r="NR79" s="36"/>
      <c r="NS79" s="36"/>
      <c r="NT79" s="36"/>
      <c r="NU79" s="36"/>
      <c r="NV79" s="36"/>
      <c r="NW79" s="36"/>
      <c r="NX79" s="36"/>
      <c r="NY79" s="36"/>
      <c r="NZ79" s="36"/>
      <c r="OA79" s="36"/>
      <c r="OB79" s="36"/>
      <c r="OC79" s="36"/>
      <c r="OD79" s="36"/>
      <c r="OE79" s="36"/>
      <c r="OF79" s="36"/>
      <c r="OG79" s="36"/>
      <c r="OH79" s="36"/>
      <c r="OI79" s="36"/>
      <c r="OJ79" s="36"/>
      <c r="OK79" s="36"/>
      <c r="OL79" s="36"/>
      <c r="OM79" s="36"/>
      <c r="ON79" s="36"/>
      <c r="OO79" s="36"/>
      <c r="OP79" s="36"/>
      <c r="OQ79" s="36"/>
      <c r="OR79" s="36"/>
      <c r="OS79" s="36"/>
      <c r="OT79" s="36"/>
      <c r="OU79" s="36"/>
      <c r="OV79" s="36"/>
      <c r="OW79" s="36"/>
      <c r="OX79" s="36"/>
      <c r="OY79" s="36"/>
      <c r="OZ79" s="36"/>
      <c r="PA79" s="36"/>
      <c r="PB79" s="36"/>
      <c r="PC79" s="36"/>
      <c r="PD79" s="36"/>
      <c r="PE79" s="36"/>
      <c r="PF79" s="36"/>
      <c r="PG79" s="36"/>
      <c r="PH79" s="36"/>
      <c r="PI79" s="36"/>
      <c r="PJ79" s="36"/>
      <c r="PK79" s="36"/>
      <c r="PL79" s="36"/>
      <c r="PM79" s="36"/>
      <c r="PN79" s="36"/>
      <c r="PO79" s="36"/>
      <c r="PP79" s="36"/>
      <c r="PQ79" s="36"/>
      <c r="PR79" s="36"/>
      <c r="PS79" s="36"/>
      <c r="PT79" s="36"/>
      <c r="PU79" s="36"/>
      <c r="PV79" s="36"/>
      <c r="PW79" s="36"/>
      <c r="PX79" s="36"/>
      <c r="PY79" s="36"/>
      <c r="PZ79" s="36"/>
      <c r="QA79" s="36"/>
      <c r="QB79" s="36"/>
      <c r="QC79" s="36"/>
      <c r="QD79" s="36"/>
      <c r="QE79" s="36"/>
      <c r="QF79" s="36"/>
      <c r="QG79" s="36"/>
      <c r="QH79" s="36"/>
      <c r="QI79" s="36"/>
      <c r="QJ79" s="36"/>
      <c r="QK79" s="36"/>
      <c r="QL79" s="36"/>
      <c r="QM79" s="36"/>
      <c r="QN79" s="36"/>
      <c r="QO79" s="36"/>
      <c r="QP79" s="36"/>
      <c r="QQ79" s="36"/>
      <c r="QR79" s="36"/>
      <c r="QS79" s="36"/>
      <c r="QT79" s="36"/>
      <c r="QU79" s="36"/>
      <c r="QV79" s="36"/>
      <c r="QW79" s="36"/>
      <c r="QX79" s="36"/>
      <c r="QY79" s="36"/>
      <c r="QZ79" s="36"/>
      <c r="RA79" s="36"/>
      <c r="RB79" s="36"/>
      <c r="RC79" s="36"/>
      <c r="RD79" s="36"/>
      <c r="RE79" s="36"/>
      <c r="RF79" s="36"/>
      <c r="RG79" s="36"/>
      <c r="RH79" s="36"/>
      <c r="RI79" s="36"/>
      <c r="RJ79" s="36"/>
      <c r="RK79" s="36"/>
      <c r="RL79" s="36"/>
      <c r="RM79" s="36"/>
      <c r="RN79" s="36"/>
      <c r="RO79" s="36"/>
      <c r="RP79" s="36"/>
      <c r="RQ79" s="36"/>
      <c r="RR79" s="36"/>
      <c r="RS79" s="36"/>
      <c r="RT79" s="36"/>
      <c r="RU79" s="36"/>
      <c r="RV79" s="36"/>
      <c r="RW79" s="36"/>
      <c r="RX79" s="36"/>
      <c r="RY79" s="36"/>
      <c r="RZ79" s="36"/>
      <c r="SA79" s="36"/>
      <c r="SB79" s="36"/>
      <c r="SC79" s="36"/>
      <c r="SD79" s="36"/>
      <c r="SE79" s="36"/>
      <c r="SF79" s="36"/>
      <c r="SG79" s="36"/>
      <c r="SH79" s="36"/>
      <c r="SI79" s="36"/>
      <c r="SJ79" s="36"/>
      <c r="SK79" s="36"/>
      <c r="SL79" s="36"/>
      <c r="SM79" s="36"/>
      <c r="SN79" s="36"/>
      <c r="SO79" s="36"/>
      <c r="SP79" s="36"/>
      <c r="SQ79" s="36"/>
      <c r="SR79" s="36"/>
      <c r="SS79" s="36"/>
      <c r="ST79" s="36"/>
      <c r="SU79" s="36"/>
      <c r="SV79" s="36"/>
      <c r="SW79" s="36"/>
      <c r="SX79" s="36"/>
      <c r="SY79" s="36"/>
      <c r="SZ79" s="36"/>
      <c r="TA79" s="36"/>
      <c r="TB79" s="36"/>
      <c r="TC79" s="36"/>
      <c r="TD79" s="36"/>
      <c r="TE79" s="36"/>
      <c r="TF79" s="36"/>
      <c r="TG79" s="36"/>
      <c r="TH79" s="36"/>
      <c r="TI79" s="36"/>
      <c r="TJ79" s="36"/>
      <c r="TK79" s="36"/>
      <c r="TL79" s="36"/>
      <c r="TM79" s="36"/>
      <c r="TN79" s="36"/>
      <c r="TO79" s="36"/>
      <c r="TP79" s="36"/>
      <c r="TQ79" s="36"/>
      <c r="TR79" s="36"/>
      <c r="TS79" s="36"/>
      <c r="TT79" s="36"/>
      <c r="TU79" s="36"/>
      <c r="TV79" s="36"/>
      <c r="TW79" s="36"/>
      <c r="TX79" s="36"/>
      <c r="TY79" s="36"/>
      <c r="TZ79" s="36"/>
      <c r="UA79" s="36"/>
      <c r="UB79" s="36"/>
      <c r="UC79" s="36"/>
      <c r="UD79" s="36"/>
      <c r="UE79" s="36"/>
      <c r="UF79" s="36"/>
      <c r="UG79" s="36"/>
      <c r="UH79" s="36"/>
      <c r="UI79" s="36"/>
      <c r="UJ79" s="36"/>
      <c r="UK79" s="36"/>
      <c r="UL79" s="36"/>
      <c r="UM79" s="36"/>
      <c r="UN79" s="36"/>
      <c r="UO79" s="36"/>
      <c r="UP79" s="36"/>
      <c r="UQ79" s="36"/>
      <c r="UR79" s="36"/>
      <c r="US79" s="36"/>
      <c r="UT79" s="36"/>
      <c r="UU79" s="36"/>
      <c r="UV79" s="36"/>
      <c r="UW79" s="36"/>
      <c r="UX79" s="36"/>
      <c r="UY79" s="36"/>
      <c r="UZ79" s="36"/>
      <c r="VA79" s="36"/>
      <c r="VB79" s="36"/>
      <c r="VC79" s="36"/>
      <c r="VD79" s="36"/>
      <c r="VE79" s="36"/>
      <c r="VF79" s="36"/>
      <c r="VG79" s="36"/>
      <c r="VH79" s="36"/>
      <c r="VI79" s="36"/>
      <c r="VJ79" s="36"/>
      <c r="VK79" s="36"/>
      <c r="VL79" s="36"/>
      <c r="VM79" s="36"/>
      <c r="VN79" s="36"/>
      <c r="VO79" s="36"/>
      <c r="VP79" s="36"/>
      <c r="VQ79" s="36"/>
      <c r="VR79" s="36"/>
      <c r="VS79" s="36"/>
      <c r="VT79" s="36"/>
      <c r="VU79" s="36"/>
      <c r="VV79" s="36"/>
      <c r="VW79" s="36"/>
      <c r="VX79" s="36"/>
      <c r="VY79" s="36"/>
      <c r="VZ79" s="36"/>
      <c r="WA79" s="36"/>
      <c r="WB79" s="36"/>
      <c r="WC79" s="36"/>
      <c r="WD79" s="36"/>
      <c r="WE79" s="36"/>
      <c r="WF79" s="36"/>
      <c r="WG79" s="36"/>
      <c r="WH79" s="36"/>
      <c r="WI79" s="36"/>
      <c r="WJ79" s="36"/>
      <c r="WK79" s="36"/>
      <c r="WL79" s="36"/>
      <c r="WM79" s="36"/>
      <c r="WN79" s="36"/>
      <c r="WO79" s="36"/>
      <c r="WP79" s="36"/>
      <c r="WQ79" s="36"/>
      <c r="WR79" s="36"/>
      <c r="WS79" s="36"/>
      <c r="WT79" s="36"/>
      <c r="WU79" s="36"/>
      <c r="WV79" s="36"/>
      <c r="WW79" s="36"/>
      <c r="WX79" s="36"/>
      <c r="WY79" s="36"/>
      <c r="WZ79" s="36"/>
      <c r="XA79" s="36"/>
      <c r="XB79" s="36"/>
      <c r="XC79" s="36"/>
      <c r="XD79" s="36"/>
      <c r="XE79" s="36"/>
      <c r="XF79" s="36"/>
      <c r="XG79" s="36"/>
      <c r="XH79" s="36"/>
      <c r="XI79" s="36"/>
      <c r="XJ79" s="36"/>
      <c r="XK79" s="36"/>
      <c r="XL79" s="36"/>
      <c r="XM79" s="36"/>
      <c r="XN79" s="36"/>
      <c r="XO79" s="36"/>
      <c r="XP79" s="36"/>
      <c r="XQ79" s="36"/>
      <c r="XR79" s="36"/>
      <c r="XS79" s="36"/>
      <c r="XT79" s="36"/>
      <c r="XU79" s="36"/>
      <c r="XV79" s="36"/>
      <c r="XW79" s="36"/>
      <c r="XX79" s="36"/>
      <c r="XY79" s="36"/>
      <c r="XZ79" s="36"/>
      <c r="YA79" s="36"/>
      <c r="YB79" s="36"/>
      <c r="YC79" s="36"/>
      <c r="YD79" s="36"/>
      <c r="YE79" s="36"/>
      <c r="YF79" s="36"/>
      <c r="YG79" s="36"/>
      <c r="YH79" s="36"/>
      <c r="YI79" s="36"/>
      <c r="YJ79" s="36"/>
      <c r="YK79" s="36"/>
      <c r="YL79" s="36"/>
      <c r="YM79" s="36"/>
      <c r="YN79" s="36"/>
      <c r="YO79" s="36"/>
      <c r="YP79" s="36"/>
      <c r="YQ79" s="36"/>
      <c r="YR79" s="36"/>
      <c r="YS79" s="36"/>
      <c r="YT79" s="36"/>
      <c r="YU79" s="36"/>
      <c r="YV79" s="36"/>
      <c r="YW79" s="36"/>
      <c r="YX79" s="36"/>
      <c r="YY79" s="36"/>
      <c r="YZ79" s="36"/>
      <c r="ZA79" s="36"/>
      <c r="ZB79" s="36"/>
      <c r="ZC79" s="36"/>
    </row>
    <row r="80" spans="1:679" s="263" customFormat="1">
      <c r="A80" s="74"/>
      <c r="B80" s="257" t="s">
        <v>851</v>
      </c>
      <c r="C80" s="250" t="s">
        <v>17</v>
      </c>
      <c r="D80" s="235"/>
      <c r="E80" s="4" t="s">
        <v>197</v>
      </c>
      <c r="F80" s="4" t="s">
        <v>200</v>
      </c>
      <c r="G80" s="20" t="s">
        <v>852</v>
      </c>
      <c r="H80" s="20" t="s">
        <v>201</v>
      </c>
      <c r="I80" s="36"/>
      <c r="J80" s="74"/>
      <c r="K80" s="16"/>
      <c r="L80" s="1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c r="CD80" s="36"/>
      <c r="CE80" s="36"/>
      <c r="CF80" s="36"/>
      <c r="CG80" s="36"/>
      <c r="CH80" s="36"/>
      <c r="CI80" s="36"/>
      <c r="CJ80" s="36"/>
      <c r="CK80" s="36"/>
      <c r="CL80" s="36"/>
      <c r="CM80" s="36"/>
      <c r="CN80" s="36"/>
      <c r="CO80" s="36"/>
      <c r="CP80" s="36"/>
      <c r="CQ80" s="36"/>
      <c r="CR80" s="36"/>
      <c r="CS80" s="36"/>
      <c r="CT80" s="36"/>
      <c r="CU80" s="36"/>
      <c r="CV80" s="36"/>
      <c r="CW80" s="36"/>
      <c r="CX80" s="36"/>
      <c r="CY80" s="36"/>
      <c r="CZ80" s="36"/>
      <c r="DA80" s="36"/>
      <c r="DB80" s="36"/>
      <c r="DC80" s="36"/>
      <c r="DD80" s="36"/>
      <c r="DE80" s="36"/>
      <c r="DF80" s="36"/>
      <c r="DG80" s="36"/>
      <c r="DH80" s="36"/>
      <c r="DI80" s="36"/>
      <c r="DJ80" s="36"/>
      <c r="DK80" s="36"/>
      <c r="DL80" s="36"/>
      <c r="DM80" s="36"/>
      <c r="DN80" s="36"/>
      <c r="DO80" s="36"/>
      <c r="DP80" s="36"/>
      <c r="DQ80" s="36"/>
      <c r="DR80" s="36"/>
      <c r="DS80" s="36"/>
      <c r="DT80" s="36"/>
      <c r="DU80" s="36"/>
      <c r="DV80" s="36"/>
      <c r="DW80" s="36"/>
      <c r="DX80" s="36"/>
      <c r="DY80" s="36"/>
      <c r="DZ80" s="36"/>
      <c r="EA80" s="36"/>
      <c r="EB80" s="36"/>
      <c r="EC80" s="36"/>
      <c r="ED80" s="36"/>
      <c r="EE80" s="36"/>
      <c r="EF80" s="36"/>
      <c r="EG80" s="36"/>
      <c r="EH80" s="36"/>
      <c r="EI80" s="36"/>
      <c r="EJ80" s="36"/>
      <c r="EK80" s="36"/>
      <c r="EL80" s="36"/>
      <c r="EM80" s="36"/>
      <c r="EN80" s="36"/>
      <c r="EO80" s="36"/>
      <c r="EP80" s="36"/>
      <c r="EQ80" s="36"/>
      <c r="ER80" s="36"/>
      <c r="ES80" s="36"/>
      <c r="ET80" s="36"/>
      <c r="EU80" s="36"/>
      <c r="EV80" s="36"/>
      <c r="EW80" s="36"/>
      <c r="EX80" s="36"/>
      <c r="EY80" s="36"/>
      <c r="EZ80" s="36"/>
      <c r="FA80" s="36"/>
      <c r="FB80" s="36"/>
      <c r="FC80" s="36"/>
      <c r="FD80" s="36"/>
      <c r="FE80" s="36"/>
      <c r="FF80" s="36"/>
      <c r="FG80" s="36"/>
      <c r="FH80" s="36"/>
      <c r="FI80" s="36"/>
      <c r="FJ80" s="36"/>
      <c r="FK80" s="36"/>
      <c r="FL80" s="36"/>
      <c r="FM80" s="36"/>
      <c r="FN80" s="36"/>
      <c r="FO80" s="36"/>
      <c r="FP80" s="36"/>
      <c r="FQ80" s="36"/>
      <c r="FR80" s="36"/>
      <c r="FS80" s="36"/>
      <c r="FT80" s="36"/>
      <c r="FU80" s="36"/>
      <c r="FV80" s="36"/>
      <c r="FW80" s="36"/>
      <c r="FX80" s="36"/>
      <c r="FY80" s="36"/>
      <c r="FZ80" s="36"/>
      <c r="GA80" s="36"/>
      <c r="GB80" s="36"/>
      <c r="GC80" s="36"/>
      <c r="GD80" s="36"/>
      <c r="GE80" s="36"/>
      <c r="GF80" s="36"/>
      <c r="GG80" s="36"/>
      <c r="GH80" s="36"/>
      <c r="GI80" s="36"/>
      <c r="GJ80" s="36"/>
      <c r="GK80" s="36"/>
      <c r="GL80" s="36"/>
      <c r="GM80" s="36"/>
      <c r="GN80" s="36"/>
      <c r="GO80" s="36"/>
      <c r="GP80" s="36"/>
      <c r="GQ80" s="36"/>
      <c r="GR80" s="36"/>
      <c r="GS80" s="36"/>
      <c r="GT80" s="36"/>
      <c r="GU80" s="36"/>
      <c r="GV80" s="36"/>
      <c r="GW80" s="36"/>
      <c r="GX80" s="36"/>
      <c r="GY80" s="36"/>
      <c r="GZ80" s="36"/>
      <c r="HA80" s="36"/>
      <c r="HB80" s="36"/>
      <c r="HC80" s="36"/>
      <c r="HD80" s="36"/>
      <c r="HE80" s="36"/>
      <c r="HF80" s="36"/>
      <c r="HG80" s="36"/>
      <c r="HH80" s="36"/>
      <c r="HI80" s="36"/>
      <c r="HJ80" s="36"/>
      <c r="HK80" s="36"/>
      <c r="HL80" s="36"/>
      <c r="HM80" s="36"/>
      <c r="HN80" s="36"/>
      <c r="HO80" s="36"/>
      <c r="HP80" s="36"/>
      <c r="HQ80" s="36"/>
      <c r="HR80" s="36"/>
      <c r="HS80" s="36"/>
      <c r="HT80" s="36"/>
      <c r="HU80" s="36"/>
      <c r="HV80" s="36"/>
      <c r="HW80" s="36"/>
      <c r="HX80" s="36"/>
      <c r="HY80" s="36"/>
      <c r="HZ80" s="36"/>
      <c r="IA80" s="36"/>
      <c r="IB80" s="36"/>
      <c r="IC80" s="36"/>
      <c r="ID80" s="36"/>
      <c r="IE80" s="36"/>
      <c r="IF80" s="36"/>
      <c r="IG80" s="36"/>
      <c r="IH80" s="36"/>
      <c r="II80" s="36"/>
      <c r="IJ80" s="36"/>
      <c r="IK80" s="36"/>
      <c r="IL80" s="36"/>
      <c r="IM80" s="36"/>
      <c r="IN80" s="36"/>
      <c r="IO80" s="36"/>
      <c r="IP80" s="36"/>
      <c r="IQ80" s="36"/>
      <c r="IR80" s="36"/>
      <c r="IS80" s="36"/>
      <c r="IT80" s="36"/>
      <c r="IU80" s="36"/>
      <c r="IV80" s="36"/>
      <c r="IW80" s="36"/>
      <c r="IX80" s="36"/>
      <c r="IY80" s="36"/>
      <c r="IZ80" s="36"/>
      <c r="JA80" s="36"/>
      <c r="JB80" s="36"/>
      <c r="JC80" s="36"/>
      <c r="JD80" s="36"/>
      <c r="JE80" s="36"/>
      <c r="JF80" s="36"/>
      <c r="JG80" s="36"/>
      <c r="JH80" s="36"/>
      <c r="JI80" s="36"/>
      <c r="JJ80" s="36"/>
      <c r="JK80" s="36"/>
      <c r="JL80" s="36"/>
      <c r="JM80" s="36"/>
      <c r="JN80" s="36"/>
      <c r="JO80" s="36"/>
      <c r="JP80" s="36"/>
      <c r="JQ80" s="36"/>
      <c r="JR80" s="36"/>
      <c r="JS80" s="36"/>
      <c r="JT80" s="36"/>
      <c r="JU80" s="36"/>
      <c r="JV80" s="36"/>
      <c r="JW80" s="36"/>
      <c r="JX80" s="36"/>
      <c r="JY80" s="36"/>
      <c r="JZ80" s="36"/>
      <c r="KA80" s="36"/>
      <c r="KB80" s="36"/>
      <c r="KC80" s="36"/>
      <c r="KD80" s="36"/>
      <c r="KE80" s="36"/>
      <c r="KF80" s="36"/>
      <c r="KG80" s="36"/>
      <c r="KH80" s="36"/>
      <c r="KI80" s="36"/>
      <c r="KJ80" s="36"/>
      <c r="KK80" s="36"/>
      <c r="KL80" s="36"/>
      <c r="KM80" s="36"/>
      <c r="KN80" s="36"/>
      <c r="KO80" s="36"/>
      <c r="KP80" s="36"/>
      <c r="KQ80" s="36"/>
      <c r="KR80" s="36"/>
      <c r="KS80" s="36"/>
      <c r="KT80" s="36"/>
      <c r="KU80" s="36"/>
      <c r="KV80" s="36"/>
      <c r="KW80" s="36"/>
      <c r="KX80" s="36"/>
      <c r="KY80" s="36"/>
      <c r="KZ80" s="36"/>
      <c r="LA80" s="36"/>
      <c r="LB80" s="36"/>
      <c r="LC80" s="36"/>
      <c r="LD80" s="36"/>
      <c r="LE80" s="36"/>
      <c r="LF80" s="36"/>
      <c r="LG80" s="36"/>
      <c r="LH80" s="36"/>
      <c r="LI80" s="36"/>
      <c r="LJ80" s="36"/>
      <c r="LK80" s="36"/>
      <c r="LL80" s="36"/>
      <c r="LM80" s="36"/>
      <c r="LN80" s="36"/>
      <c r="LO80" s="36"/>
      <c r="LP80" s="36"/>
      <c r="LQ80" s="36"/>
      <c r="LR80" s="36"/>
      <c r="LS80" s="36"/>
      <c r="LT80" s="36"/>
      <c r="LU80" s="36"/>
      <c r="LV80" s="36"/>
      <c r="LW80" s="36"/>
      <c r="LX80" s="36"/>
      <c r="LY80" s="36"/>
      <c r="LZ80" s="36"/>
      <c r="MA80" s="36"/>
      <c r="MB80" s="36"/>
      <c r="MC80" s="36"/>
      <c r="MD80" s="36"/>
      <c r="ME80" s="36"/>
      <c r="MF80" s="36"/>
      <c r="MG80" s="36"/>
      <c r="MH80" s="36"/>
      <c r="MI80" s="36"/>
      <c r="MJ80" s="36"/>
      <c r="MK80" s="36"/>
      <c r="ML80" s="36"/>
      <c r="MM80" s="36"/>
      <c r="MN80" s="36"/>
      <c r="MO80" s="36"/>
      <c r="MP80" s="36"/>
      <c r="MQ80" s="36"/>
      <c r="MR80" s="36"/>
      <c r="MS80" s="36"/>
      <c r="MT80" s="36"/>
      <c r="MU80" s="36"/>
      <c r="MV80" s="36"/>
      <c r="MW80" s="36"/>
      <c r="MX80" s="36"/>
      <c r="MY80" s="36"/>
      <c r="MZ80" s="36"/>
      <c r="NA80" s="36"/>
      <c r="NB80" s="36"/>
      <c r="NC80" s="36"/>
      <c r="ND80" s="36"/>
      <c r="NE80" s="36"/>
      <c r="NF80" s="36"/>
      <c r="NG80" s="36"/>
      <c r="NH80" s="36"/>
      <c r="NI80" s="36"/>
      <c r="NJ80" s="36"/>
      <c r="NK80" s="36"/>
      <c r="NL80" s="36"/>
      <c r="NM80" s="36"/>
      <c r="NN80" s="36"/>
      <c r="NO80" s="36"/>
      <c r="NP80" s="36"/>
      <c r="NQ80" s="36"/>
      <c r="NR80" s="36"/>
      <c r="NS80" s="36"/>
      <c r="NT80" s="36"/>
      <c r="NU80" s="36"/>
      <c r="NV80" s="36"/>
      <c r="NW80" s="36"/>
      <c r="NX80" s="36"/>
      <c r="NY80" s="36"/>
      <c r="NZ80" s="36"/>
      <c r="OA80" s="36"/>
      <c r="OB80" s="36"/>
      <c r="OC80" s="36"/>
      <c r="OD80" s="36"/>
      <c r="OE80" s="36"/>
      <c r="OF80" s="36"/>
      <c r="OG80" s="36"/>
      <c r="OH80" s="36"/>
      <c r="OI80" s="36"/>
      <c r="OJ80" s="36"/>
      <c r="OK80" s="36"/>
      <c r="OL80" s="36"/>
      <c r="OM80" s="36"/>
      <c r="ON80" s="36"/>
      <c r="OO80" s="36"/>
      <c r="OP80" s="36"/>
      <c r="OQ80" s="36"/>
      <c r="OR80" s="36"/>
      <c r="OS80" s="36"/>
      <c r="OT80" s="36"/>
      <c r="OU80" s="36"/>
      <c r="OV80" s="36"/>
      <c r="OW80" s="36"/>
      <c r="OX80" s="36"/>
      <c r="OY80" s="36"/>
      <c r="OZ80" s="36"/>
      <c r="PA80" s="36"/>
      <c r="PB80" s="36"/>
      <c r="PC80" s="36"/>
      <c r="PD80" s="36"/>
      <c r="PE80" s="36"/>
      <c r="PF80" s="36"/>
      <c r="PG80" s="36"/>
      <c r="PH80" s="36"/>
      <c r="PI80" s="36"/>
      <c r="PJ80" s="36"/>
      <c r="PK80" s="36"/>
      <c r="PL80" s="36"/>
      <c r="PM80" s="36"/>
      <c r="PN80" s="36"/>
      <c r="PO80" s="36"/>
      <c r="PP80" s="36"/>
      <c r="PQ80" s="36"/>
      <c r="PR80" s="36"/>
      <c r="PS80" s="36"/>
      <c r="PT80" s="36"/>
      <c r="PU80" s="36"/>
      <c r="PV80" s="36"/>
      <c r="PW80" s="36"/>
      <c r="PX80" s="36"/>
      <c r="PY80" s="36"/>
      <c r="PZ80" s="36"/>
      <c r="QA80" s="36"/>
      <c r="QB80" s="36"/>
      <c r="QC80" s="36"/>
      <c r="QD80" s="36"/>
      <c r="QE80" s="36"/>
      <c r="QF80" s="36"/>
      <c r="QG80" s="36"/>
      <c r="QH80" s="36"/>
      <c r="QI80" s="36"/>
      <c r="QJ80" s="36"/>
      <c r="QK80" s="36"/>
      <c r="QL80" s="36"/>
      <c r="QM80" s="36"/>
      <c r="QN80" s="36"/>
      <c r="QO80" s="36"/>
      <c r="QP80" s="36"/>
      <c r="QQ80" s="36"/>
      <c r="QR80" s="36"/>
      <c r="QS80" s="36"/>
      <c r="QT80" s="36"/>
      <c r="QU80" s="36"/>
      <c r="QV80" s="36"/>
      <c r="QW80" s="36"/>
      <c r="QX80" s="36"/>
      <c r="QY80" s="36"/>
      <c r="QZ80" s="36"/>
      <c r="RA80" s="36"/>
      <c r="RB80" s="36"/>
      <c r="RC80" s="36"/>
      <c r="RD80" s="36"/>
      <c r="RE80" s="36"/>
      <c r="RF80" s="36"/>
      <c r="RG80" s="36"/>
      <c r="RH80" s="36"/>
      <c r="RI80" s="36"/>
      <c r="RJ80" s="36"/>
      <c r="RK80" s="36"/>
      <c r="RL80" s="36"/>
      <c r="RM80" s="36"/>
      <c r="RN80" s="36"/>
      <c r="RO80" s="36"/>
      <c r="RP80" s="36"/>
      <c r="RQ80" s="36"/>
      <c r="RR80" s="36"/>
      <c r="RS80" s="36"/>
      <c r="RT80" s="36"/>
      <c r="RU80" s="36"/>
      <c r="RV80" s="36"/>
      <c r="RW80" s="36"/>
      <c r="RX80" s="36"/>
      <c r="RY80" s="36"/>
      <c r="RZ80" s="36"/>
      <c r="SA80" s="36"/>
      <c r="SB80" s="36"/>
      <c r="SC80" s="36"/>
      <c r="SD80" s="36"/>
      <c r="SE80" s="36"/>
      <c r="SF80" s="36"/>
      <c r="SG80" s="36"/>
      <c r="SH80" s="36"/>
      <c r="SI80" s="36"/>
      <c r="SJ80" s="36"/>
      <c r="SK80" s="36"/>
      <c r="SL80" s="36"/>
      <c r="SM80" s="36"/>
      <c r="SN80" s="36"/>
      <c r="SO80" s="36"/>
      <c r="SP80" s="36"/>
      <c r="SQ80" s="36"/>
      <c r="SR80" s="36"/>
      <c r="SS80" s="36"/>
      <c r="ST80" s="36"/>
      <c r="SU80" s="36"/>
      <c r="SV80" s="36"/>
      <c r="SW80" s="36"/>
      <c r="SX80" s="36"/>
      <c r="SY80" s="36"/>
      <c r="SZ80" s="36"/>
      <c r="TA80" s="36"/>
      <c r="TB80" s="36"/>
      <c r="TC80" s="36"/>
      <c r="TD80" s="36"/>
      <c r="TE80" s="36"/>
      <c r="TF80" s="36"/>
      <c r="TG80" s="36"/>
      <c r="TH80" s="36"/>
      <c r="TI80" s="36"/>
      <c r="TJ80" s="36"/>
      <c r="TK80" s="36"/>
      <c r="TL80" s="36"/>
      <c r="TM80" s="36"/>
      <c r="TN80" s="36"/>
      <c r="TO80" s="36"/>
      <c r="TP80" s="36"/>
      <c r="TQ80" s="36"/>
      <c r="TR80" s="36"/>
      <c r="TS80" s="36"/>
      <c r="TT80" s="36"/>
      <c r="TU80" s="36"/>
      <c r="TV80" s="36"/>
      <c r="TW80" s="36"/>
      <c r="TX80" s="36"/>
      <c r="TY80" s="36"/>
      <c r="TZ80" s="36"/>
      <c r="UA80" s="36"/>
      <c r="UB80" s="36"/>
      <c r="UC80" s="36"/>
      <c r="UD80" s="36"/>
      <c r="UE80" s="36"/>
      <c r="UF80" s="36"/>
      <c r="UG80" s="36"/>
      <c r="UH80" s="36"/>
      <c r="UI80" s="36"/>
      <c r="UJ80" s="36"/>
      <c r="UK80" s="36"/>
      <c r="UL80" s="36"/>
      <c r="UM80" s="36"/>
      <c r="UN80" s="36"/>
      <c r="UO80" s="36"/>
      <c r="UP80" s="36"/>
      <c r="UQ80" s="36"/>
      <c r="UR80" s="36"/>
      <c r="US80" s="36"/>
      <c r="UT80" s="36"/>
      <c r="UU80" s="36"/>
      <c r="UV80" s="36"/>
      <c r="UW80" s="36"/>
      <c r="UX80" s="36"/>
      <c r="UY80" s="36"/>
      <c r="UZ80" s="36"/>
      <c r="VA80" s="36"/>
      <c r="VB80" s="36"/>
      <c r="VC80" s="36"/>
      <c r="VD80" s="36"/>
      <c r="VE80" s="36"/>
      <c r="VF80" s="36"/>
      <c r="VG80" s="36"/>
      <c r="VH80" s="36"/>
      <c r="VI80" s="36"/>
      <c r="VJ80" s="36"/>
      <c r="VK80" s="36"/>
      <c r="VL80" s="36"/>
      <c r="VM80" s="36"/>
      <c r="VN80" s="36"/>
      <c r="VO80" s="36"/>
      <c r="VP80" s="36"/>
      <c r="VQ80" s="36"/>
      <c r="VR80" s="36"/>
      <c r="VS80" s="36"/>
      <c r="VT80" s="36"/>
      <c r="VU80" s="36"/>
      <c r="VV80" s="36"/>
      <c r="VW80" s="36"/>
      <c r="VX80" s="36"/>
      <c r="VY80" s="36"/>
      <c r="VZ80" s="36"/>
      <c r="WA80" s="36"/>
      <c r="WB80" s="36"/>
      <c r="WC80" s="36"/>
      <c r="WD80" s="36"/>
      <c r="WE80" s="36"/>
      <c r="WF80" s="36"/>
      <c r="WG80" s="36"/>
      <c r="WH80" s="36"/>
      <c r="WI80" s="36"/>
      <c r="WJ80" s="36"/>
      <c r="WK80" s="36"/>
      <c r="WL80" s="36"/>
      <c r="WM80" s="36"/>
      <c r="WN80" s="36"/>
      <c r="WO80" s="36"/>
      <c r="WP80" s="36"/>
      <c r="WQ80" s="36"/>
      <c r="WR80" s="36"/>
      <c r="WS80" s="36"/>
      <c r="WT80" s="36"/>
      <c r="WU80" s="36"/>
      <c r="WV80" s="36"/>
      <c r="WW80" s="36"/>
      <c r="WX80" s="36"/>
      <c r="WY80" s="36"/>
      <c r="WZ80" s="36"/>
      <c r="XA80" s="36"/>
      <c r="XB80" s="36"/>
      <c r="XC80" s="36"/>
      <c r="XD80" s="36"/>
      <c r="XE80" s="36"/>
      <c r="XF80" s="36"/>
      <c r="XG80" s="36"/>
      <c r="XH80" s="36"/>
      <c r="XI80" s="36"/>
      <c r="XJ80" s="36"/>
      <c r="XK80" s="36"/>
      <c r="XL80" s="36"/>
      <c r="XM80" s="36"/>
      <c r="XN80" s="36"/>
      <c r="XO80" s="36"/>
      <c r="XP80" s="36"/>
      <c r="XQ80" s="36"/>
      <c r="XR80" s="36"/>
      <c r="XS80" s="36"/>
      <c r="XT80" s="36"/>
      <c r="XU80" s="36"/>
      <c r="XV80" s="36"/>
      <c r="XW80" s="36"/>
      <c r="XX80" s="36"/>
      <c r="XY80" s="36"/>
      <c r="XZ80" s="36"/>
      <c r="YA80" s="36"/>
      <c r="YB80" s="36"/>
      <c r="YC80" s="36"/>
      <c r="YD80" s="36"/>
      <c r="YE80" s="36"/>
      <c r="YF80" s="36"/>
      <c r="YG80" s="36"/>
      <c r="YH80" s="36"/>
      <c r="YI80" s="36"/>
      <c r="YJ80" s="36"/>
      <c r="YK80" s="36"/>
      <c r="YL80" s="36"/>
      <c r="YM80" s="36"/>
      <c r="YN80" s="36"/>
      <c r="YO80" s="36"/>
      <c r="YP80" s="36"/>
      <c r="YQ80" s="36"/>
      <c r="YR80" s="36"/>
      <c r="YS80" s="36"/>
      <c r="YT80" s="36"/>
      <c r="YU80" s="36"/>
      <c r="YV80" s="36"/>
      <c r="YW80" s="36"/>
      <c r="YX80" s="36"/>
      <c r="YY80" s="36"/>
      <c r="YZ80" s="36"/>
      <c r="ZA80" s="36"/>
      <c r="ZB80" s="36"/>
      <c r="ZC80" s="36"/>
    </row>
    <row r="81" spans="1:679" s="263" customFormat="1">
      <c r="A81" s="74"/>
      <c r="B81" s="257" t="s">
        <v>853</v>
      </c>
      <c r="C81" s="250" t="s">
        <v>18</v>
      </c>
      <c r="D81" s="235"/>
      <c r="E81" s="4" t="s">
        <v>197</v>
      </c>
      <c r="F81" s="4" t="s">
        <v>200</v>
      </c>
      <c r="G81" s="20" t="s">
        <v>843</v>
      </c>
      <c r="H81" s="20" t="s">
        <v>201</v>
      </c>
      <c r="I81" s="20" t="s">
        <v>854</v>
      </c>
      <c r="J81" s="74"/>
      <c r="K81" s="16"/>
      <c r="L81" s="1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c r="CD81" s="36"/>
      <c r="CE81" s="36"/>
      <c r="CF81" s="36"/>
      <c r="CG81" s="36"/>
      <c r="CH81" s="36"/>
      <c r="CI81" s="36"/>
      <c r="CJ81" s="36"/>
      <c r="CK81" s="36"/>
      <c r="CL81" s="36"/>
      <c r="CM81" s="36"/>
      <c r="CN81" s="36"/>
      <c r="CO81" s="36"/>
      <c r="CP81" s="36"/>
      <c r="CQ81" s="36"/>
      <c r="CR81" s="36"/>
      <c r="CS81" s="36"/>
      <c r="CT81" s="36"/>
      <c r="CU81" s="36"/>
      <c r="CV81" s="36"/>
      <c r="CW81" s="36"/>
      <c r="CX81" s="36"/>
      <c r="CY81" s="36"/>
      <c r="CZ81" s="36"/>
      <c r="DA81" s="36"/>
      <c r="DB81" s="36"/>
      <c r="DC81" s="36"/>
      <c r="DD81" s="36"/>
      <c r="DE81" s="36"/>
      <c r="DF81" s="36"/>
      <c r="DG81" s="36"/>
      <c r="DH81" s="36"/>
      <c r="DI81" s="36"/>
      <c r="DJ81" s="36"/>
      <c r="DK81" s="36"/>
      <c r="DL81" s="36"/>
      <c r="DM81" s="36"/>
      <c r="DN81" s="36"/>
      <c r="DO81" s="36"/>
      <c r="DP81" s="36"/>
      <c r="DQ81" s="36"/>
      <c r="DR81" s="36"/>
      <c r="DS81" s="36"/>
      <c r="DT81" s="36"/>
      <c r="DU81" s="36"/>
      <c r="DV81" s="36"/>
      <c r="DW81" s="36"/>
      <c r="DX81" s="36"/>
      <c r="DY81" s="36"/>
      <c r="DZ81" s="36"/>
      <c r="EA81" s="36"/>
      <c r="EB81" s="36"/>
      <c r="EC81" s="36"/>
      <c r="ED81" s="36"/>
      <c r="EE81" s="36"/>
      <c r="EF81" s="36"/>
      <c r="EG81" s="36"/>
      <c r="EH81" s="36"/>
      <c r="EI81" s="36"/>
      <c r="EJ81" s="36"/>
      <c r="EK81" s="36"/>
      <c r="EL81" s="36"/>
      <c r="EM81" s="36"/>
      <c r="EN81" s="36"/>
      <c r="EO81" s="36"/>
      <c r="EP81" s="36"/>
      <c r="EQ81" s="36"/>
      <c r="ER81" s="36"/>
      <c r="ES81" s="36"/>
      <c r="ET81" s="36"/>
      <c r="EU81" s="36"/>
      <c r="EV81" s="36"/>
      <c r="EW81" s="36"/>
      <c r="EX81" s="36"/>
      <c r="EY81" s="36"/>
      <c r="EZ81" s="36"/>
      <c r="FA81" s="36"/>
      <c r="FB81" s="36"/>
      <c r="FC81" s="36"/>
      <c r="FD81" s="36"/>
      <c r="FE81" s="36"/>
      <c r="FF81" s="36"/>
      <c r="FG81" s="36"/>
      <c r="FH81" s="36"/>
      <c r="FI81" s="36"/>
      <c r="FJ81" s="36"/>
      <c r="FK81" s="36"/>
      <c r="FL81" s="36"/>
      <c r="FM81" s="36"/>
      <c r="FN81" s="36"/>
      <c r="FO81" s="36"/>
      <c r="FP81" s="36"/>
      <c r="FQ81" s="36"/>
      <c r="FR81" s="36"/>
      <c r="FS81" s="36"/>
      <c r="FT81" s="36"/>
      <c r="FU81" s="36"/>
      <c r="FV81" s="36"/>
      <c r="FW81" s="36"/>
      <c r="FX81" s="36"/>
      <c r="FY81" s="36"/>
      <c r="FZ81" s="36"/>
      <c r="GA81" s="36"/>
      <c r="GB81" s="36"/>
      <c r="GC81" s="36"/>
      <c r="GD81" s="36"/>
      <c r="GE81" s="36"/>
      <c r="GF81" s="36"/>
      <c r="GG81" s="36"/>
      <c r="GH81" s="36"/>
      <c r="GI81" s="36"/>
      <c r="GJ81" s="36"/>
      <c r="GK81" s="36"/>
      <c r="GL81" s="36"/>
      <c r="GM81" s="36"/>
      <c r="GN81" s="36"/>
      <c r="GO81" s="36"/>
      <c r="GP81" s="36"/>
      <c r="GQ81" s="36"/>
      <c r="GR81" s="36"/>
      <c r="GS81" s="36"/>
      <c r="GT81" s="36"/>
      <c r="GU81" s="36"/>
      <c r="GV81" s="36"/>
      <c r="GW81" s="36"/>
      <c r="GX81" s="36"/>
      <c r="GY81" s="36"/>
      <c r="GZ81" s="36"/>
      <c r="HA81" s="36"/>
      <c r="HB81" s="36"/>
      <c r="HC81" s="36"/>
      <c r="HD81" s="36"/>
      <c r="HE81" s="36"/>
      <c r="HF81" s="36"/>
      <c r="HG81" s="36"/>
      <c r="HH81" s="36"/>
      <c r="HI81" s="36"/>
      <c r="HJ81" s="36"/>
      <c r="HK81" s="36"/>
      <c r="HL81" s="36"/>
      <c r="HM81" s="36"/>
      <c r="HN81" s="36"/>
      <c r="HO81" s="36"/>
      <c r="HP81" s="36"/>
      <c r="HQ81" s="36"/>
      <c r="HR81" s="36"/>
      <c r="HS81" s="36"/>
      <c r="HT81" s="36"/>
      <c r="HU81" s="36"/>
      <c r="HV81" s="36"/>
      <c r="HW81" s="36"/>
      <c r="HX81" s="36"/>
      <c r="HY81" s="36"/>
      <c r="HZ81" s="36"/>
      <c r="IA81" s="36"/>
      <c r="IB81" s="36"/>
      <c r="IC81" s="36"/>
      <c r="ID81" s="36"/>
      <c r="IE81" s="36"/>
      <c r="IF81" s="36"/>
      <c r="IG81" s="36"/>
      <c r="IH81" s="36"/>
      <c r="II81" s="36"/>
      <c r="IJ81" s="36"/>
      <c r="IK81" s="36"/>
      <c r="IL81" s="36"/>
      <c r="IM81" s="36"/>
      <c r="IN81" s="36"/>
      <c r="IO81" s="36"/>
      <c r="IP81" s="36"/>
      <c r="IQ81" s="36"/>
      <c r="IR81" s="36"/>
      <c r="IS81" s="36"/>
      <c r="IT81" s="36"/>
      <c r="IU81" s="36"/>
      <c r="IV81" s="36"/>
      <c r="IW81" s="36"/>
      <c r="IX81" s="36"/>
      <c r="IY81" s="36"/>
      <c r="IZ81" s="36"/>
      <c r="JA81" s="36"/>
      <c r="JB81" s="36"/>
      <c r="JC81" s="36"/>
      <c r="JD81" s="36"/>
      <c r="JE81" s="36"/>
      <c r="JF81" s="36"/>
      <c r="JG81" s="36"/>
      <c r="JH81" s="36"/>
      <c r="JI81" s="36"/>
      <c r="JJ81" s="36"/>
      <c r="JK81" s="36"/>
      <c r="JL81" s="36"/>
      <c r="JM81" s="36"/>
      <c r="JN81" s="36"/>
      <c r="JO81" s="36"/>
      <c r="JP81" s="36"/>
      <c r="JQ81" s="36"/>
      <c r="JR81" s="36"/>
      <c r="JS81" s="36"/>
      <c r="JT81" s="36"/>
      <c r="JU81" s="36"/>
      <c r="JV81" s="36"/>
      <c r="JW81" s="36"/>
      <c r="JX81" s="36"/>
      <c r="JY81" s="36"/>
      <c r="JZ81" s="36"/>
      <c r="KA81" s="36"/>
      <c r="KB81" s="36"/>
      <c r="KC81" s="36"/>
      <c r="KD81" s="36"/>
      <c r="KE81" s="36"/>
      <c r="KF81" s="36"/>
      <c r="KG81" s="36"/>
      <c r="KH81" s="36"/>
      <c r="KI81" s="36"/>
      <c r="KJ81" s="36"/>
      <c r="KK81" s="36"/>
      <c r="KL81" s="36"/>
      <c r="KM81" s="36"/>
      <c r="KN81" s="36"/>
      <c r="KO81" s="36"/>
      <c r="KP81" s="36"/>
      <c r="KQ81" s="36"/>
      <c r="KR81" s="36"/>
      <c r="KS81" s="36"/>
      <c r="KT81" s="36"/>
      <c r="KU81" s="36"/>
      <c r="KV81" s="36"/>
      <c r="KW81" s="36"/>
      <c r="KX81" s="36"/>
      <c r="KY81" s="36"/>
      <c r="KZ81" s="36"/>
      <c r="LA81" s="36"/>
      <c r="LB81" s="36"/>
      <c r="LC81" s="36"/>
      <c r="LD81" s="36"/>
      <c r="LE81" s="36"/>
      <c r="LF81" s="36"/>
      <c r="LG81" s="36"/>
      <c r="LH81" s="36"/>
      <c r="LI81" s="36"/>
      <c r="LJ81" s="36"/>
      <c r="LK81" s="36"/>
      <c r="LL81" s="36"/>
      <c r="LM81" s="36"/>
      <c r="LN81" s="36"/>
      <c r="LO81" s="36"/>
      <c r="LP81" s="36"/>
      <c r="LQ81" s="36"/>
      <c r="LR81" s="36"/>
      <c r="LS81" s="36"/>
      <c r="LT81" s="36"/>
      <c r="LU81" s="36"/>
      <c r="LV81" s="36"/>
      <c r="LW81" s="36"/>
      <c r="LX81" s="36"/>
      <c r="LY81" s="36"/>
      <c r="LZ81" s="36"/>
      <c r="MA81" s="36"/>
      <c r="MB81" s="36"/>
      <c r="MC81" s="36"/>
      <c r="MD81" s="36"/>
      <c r="ME81" s="36"/>
      <c r="MF81" s="36"/>
      <c r="MG81" s="36"/>
      <c r="MH81" s="36"/>
      <c r="MI81" s="36"/>
      <c r="MJ81" s="36"/>
      <c r="MK81" s="36"/>
      <c r="ML81" s="36"/>
      <c r="MM81" s="36"/>
      <c r="MN81" s="36"/>
      <c r="MO81" s="36"/>
      <c r="MP81" s="36"/>
      <c r="MQ81" s="36"/>
      <c r="MR81" s="36"/>
      <c r="MS81" s="36"/>
      <c r="MT81" s="36"/>
      <c r="MU81" s="36"/>
      <c r="MV81" s="36"/>
      <c r="MW81" s="36"/>
      <c r="MX81" s="36"/>
      <c r="MY81" s="36"/>
      <c r="MZ81" s="36"/>
      <c r="NA81" s="36"/>
      <c r="NB81" s="36"/>
      <c r="NC81" s="36"/>
      <c r="ND81" s="36"/>
      <c r="NE81" s="36"/>
      <c r="NF81" s="36"/>
      <c r="NG81" s="36"/>
      <c r="NH81" s="36"/>
      <c r="NI81" s="36"/>
      <c r="NJ81" s="36"/>
      <c r="NK81" s="36"/>
      <c r="NL81" s="36"/>
      <c r="NM81" s="36"/>
      <c r="NN81" s="36"/>
      <c r="NO81" s="36"/>
      <c r="NP81" s="36"/>
      <c r="NQ81" s="36"/>
      <c r="NR81" s="36"/>
      <c r="NS81" s="36"/>
      <c r="NT81" s="36"/>
      <c r="NU81" s="36"/>
      <c r="NV81" s="36"/>
      <c r="NW81" s="36"/>
      <c r="NX81" s="36"/>
      <c r="NY81" s="36"/>
      <c r="NZ81" s="36"/>
      <c r="OA81" s="36"/>
      <c r="OB81" s="36"/>
      <c r="OC81" s="36"/>
      <c r="OD81" s="36"/>
      <c r="OE81" s="36"/>
      <c r="OF81" s="36"/>
      <c r="OG81" s="36"/>
      <c r="OH81" s="36"/>
      <c r="OI81" s="36"/>
      <c r="OJ81" s="36"/>
      <c r="OK81" s="36"/>
      <c r="OL81" s="36"/>
      <c r="OM81" s="36"/>
      <c r="ON81" s="36"/>
      <c r="OO81" s="36"/>
      <c r="OP81" s="36"/>
      <c r="OQ81" s="36"/>
      <c r="OR81" s="36"/>
      <c r="OS81" s="36"/>
      <c r="OT81" s="36"/>
      <c r="OU81" s="36"/>
      <c r="OV81" s="36"/>
      <c r="OW81" s="36"/>
      <c r="OX81" s="36"/>
      <c r="OY81" s="36"/>
      <c r="OZ81" s="36"/>
      <c r="PA81" s="36"/>
      <c r="PB81" s="36"/>
      <c r="PC81" s="36"/>
      <c r="PD81" s="36"/>
      <c r="PE81" s="36"/>
      <c r="PF81" s="36"/>
      <c r="PG81" s="36"/>
      <c r="PH81" s="36"/>
      <c r="PI81" s="36"/>
      <c r="PJ81" s="36"/>
      <c r="PK81" s="36"/>
      <c r="PL81" s="36"/>
      <c r="PM81" s="36"/>
      <c r="PN81" s="36"/>
      <c r="PO81" s="36"/>
      <c r="PP81" s="36"/>
      <c r="PQ81" s="36"/>
      <c r="PR81" s="36"/>
      <c r="PS81" s="36"/>
      <c r="PT81" s="36"/>
      <c r="PU81" s="36"/>
      <c r="PV81" s="36"/>
      <c r="PW81" s="36"/>
      <c r="PX81" s="36"/>
      <c r="PY81" s="36"/>
      <c r="PZ81" s="36"/>
      <c r="QA81" s="36"/>
      <c r="QB81" s="36"/>
      <c r="QC81" s="36"/>
      <c r="QD81" s="36"/>
      <c r="QE81" s="36"/>
      <c r="QF81" s="36"/>
      <c r="QG81" s="36"/>
      <c r="QH81" s="36"/>
      <c r="QI81" s="36"/>
      <c r="QJ81" s="36"/>
      <c r="QK81" s="36"/>
      <c r="QL81" s="36"/>
      <c r="QM81" s="36"/>
      <c r="QN81" s="36"/>
      <c r="QO81" s="36"/>
      <c r="QP81" s="36"/>
      <c r="QQ81" s="36"/>
      <c r="QR81" s="36"/>
      <c r="QS81" s="36"/>
      <c r="QT81" s="36"/>
      <c r="QU81" s="36"/>
      <c r="QV81" s="36"/>
      <c r="QW81" s="36"/>
      <c r="QX81" s="36"/>
      <c r="QY81" s="36"/>
      <c r="QZ81" s="36"/>
      <c r="RA81" s="36"/>
      <c r="RB81" s="36"/>
      <c r="RC81" s="36"/>
      <c r="RD81" s="36"/>
      <c r="RE81" s="36"/>
      <c r="RF81" s="36"/>
      <c r="RG81" s="36"/>
      <c r="RH81" s="36"/>
      <c r="RI81" s="36"/>
      <c r="RJ81" s="36"/>
      <c r="RK81" s="36"/>
      <c r="RL81" s="36"/>
      <c r="RM81" s="36"/>
      <c r="RN81" s="36"/>
      <c r="RO81" s="36"/>
      <c r="RP81" s="36"/>
      <c r="RQ81" s="36"/>
      <c r="RR81" s="36"/>
      <c r="RS81" s="36"/>
      <c r="RT81" s="36"/>
      <c r="RU81" s="36"/>
      <c r="RV81" s="36"/>
      <c r="RW81" s="36"/>
      <c r="RX81" s="36"/>
      <c r="RY81" s="36"/>
      <c r="RZ81" s="36"/>
      <c r="SA81" s="36"/>
      <c r="SB81" s="36"/>
      <c r="SC81" s="36"/>
      <c r="SD81" s="36"/>
      <c r="SE81" s="36"/>
      <c r="SF81" s="36"/>
      <c r="SG81" s="36"/>
      <c r="SH81" s="36"/>
      <c r="SI81" s="36"/>
      <c r="SJ81" s="36"/>
      <c r="SK81" s="36"/>
      <c r="SL81" s="36"/>
      <c r="SM81" s="36"/>
      <c r="SN81" s="36"/>
      <c r="SO81" s="36"/>
      <c r="SP81" s="36"/>
      <c r="SQ81" s="36"/>
      <c r="SR81" s="36"/>
      <c r="SS81" s="36"/>
      <c r="ST81" s="36"/>
      <c r="SU81" s="36"/>
      <c r="SV81" s="36"/>
      <c r="SW81" s="36"/>
      <c r="SX81" s="36"/>
      <c r="SY81" s="36"/>
      <c r="SZ81" s="36"/>
      <c r="TA81" s="36"/>
      <c r="TB81" s="36"/>
      <c r="TC81" s="36"/>
      <c r="TD81" s="36"/>
      <c r="TE81" s="36"/>
      <c r="TF81" s="36"/>
      <c r="TG81" s="36"/>
      <c r="TH81" s="36"/>
      <c r="TI81" s="36"/>
      <c r="TJ81" s="36"/>
      <c r="TK81" s="36"/>
      <c r="TL81" s="36"/>
      <c r="TM81" s="36"/>
      <c r="TN81" s="36"/>
      <c r="TO81" s="36"/>
      <c r="TP81" s="36"/>
      <c r="TQ81" s="36"/>
      <c r="TR81" s="36"/>
      <c r="TS81" s="36"/>
      <c r="TT81" s="36"/>
      <c r="TU81" s="36"/>
      <c r="TV81" s="36"/>
      <c r="TW81" s="36"/>
      <c r="TX81" s="36"/>
      <c r="TY81" s="36"/>
      <c r="TZ81" s="36"/>
      <c r="UA81" s="36"/>
      <c r="UB81" s="36"/>
      <c r="UC81" s="36"/>
      <c r="UD81" s="36"/>
      <c r="UE81" s="36"/>
      <c r="UF81" s="36"/>
      <c r="UG81" s="36"/>
      <c r="UH81" s="36"/>
      <c r="UI81" s="36"/>
      <c r="UJ81" s="36"/>
      <c r="UK81" s="36"/>
      <c r="UL81" s="36"/>
      <c r="UM81" s="36"/>
      <c r="UN81" s="36"/>
      <c r="UO81" s="36"/>
      <c r="UP81" s="36"/>
      <c r="UQ81" s="36"/>
      <c r="UR81" s="36"/>
      <c r="US81" s="36"/>
      <c r="UT81" s="36"/>
      <c r="UU81" s="36"/>
      <c r="UV81" s="36"/>
      <c r="UW81" s="36"/>
      <c r="UX81" s="36"/>
      <c r="UY81" s="36"/>
      <c r="UZ81" s="36"/>
      <c r="VA81" s="36"/>
      <c r="VB81" s="36"/>
      <c r="VC81" s="36"/>
      <c r="VD81" s="36"/>
      <c r="VE81" s="36"/>
      <c r="VF81" s="36"/>
      <c r="VG81" s="36"/>
      <c r="VH81" s="36"/>
      <c r="VI81" s="36"/>
      <c r="VJ81" s="36"/>
      <c r="VK81" s="36"/>
      <c r="VL81" s="36"/>
      <c r="VM81" s="36"/>
      <c r="VN81" s="36"/>
      <c r="VO81" s="36"/>
      <c r="VP81" s="36"/>
      <c r="VQ81" s="36"/>
      <c r="VR81" s="36"/>
      <c r="VS81" s="36"/>
      <c r="VT81" s="36"/>
      <c r="VU81" s="36"/>
      <c r="VV81" s="36"/>
      <c r="VW81" s="36"/>
      <c r="VX81" s="36"/>
      <c r="VY81" s="36"/>
      <c r="VZ81" s="36"/>
      <c r="WA81" s="36"/>
      <c r="WB81" s="36"/>
      <c r="WC81" s="36"/>
      <c r="WD81" s="36"/>
      <c r="WE81" s="36"/>
      <c r="WF81" s="36"/>
      <c r="WG81" s="36"/>
      <c r="WH81" s="36"/>
      <c r="WI81" s="36"/>
      <c r="WJ81" s="36"/>
      <c r="WK81" s="36"/>
      <c r="WL81" s="36"/>
      <c r="WM81" s="36"/>
      <c r="WN81" s="36"/>
      <c r="WO81" s="36"/>
      <c r="WP81" s="36"/>
      <c r="WQ81" s="36"/>
      <c r="WR81" s="36"/>
      <c r="WS81" s="36"/>
      <c r="WT81" s="36"/>
      <c r="WU81" s="36"/>
      <c r="WV81" s="36"/>
      <c r="WW81" s="36"/>
      <c r="WX81" s="36"/>
      <c r="WY81" s="36"/>
      <c r="WZ81" s="36"/>
      <c r="XA81" s="36"/>
      <c r="XB81" s="36"/>
      <c r="XC81" s="36"/>
      <c r="XD81" s="36"/>
      <c r="XE81" s="36"/>
      <c r="XF81" s="36"/>
      <c r="XG81" s="36"/>
      <c r="XH81" s="36"/>
      <c r="XI81" s="36"/>
      <c r="XJ81" s="36"/>
      <c r="XK81" s="36"/>
      <c r="XL81" s="36"/>
      <c r="XM81" s="36"/>
      <c r="XN81" s="36"/>
      <c r="XO81" s="36"/>
      <c r="XP81" s="36"/>
      <c r="XQ81" s="36"/>
      <c r="XR81" s="36"/>
      <c r="XS81" s="36"/>
      <c r="XT81" s="36"/>
      <c r="XU81" s="36"/>
      <c r="XV81" s="36"/>
      <c r="XW81" s="36"/>
      <c r="XX81" s="36"/>
      <c r="XY81" s="36"/>
      <c r="XZ81" s="36"/>
      <c r="YA81" s="36"/>
      <c r="YB81" s="36"/>
      <c r="YC81" s="36"/>
      <c r="YD81" s="36"/>
      <c r="YE81" s="36"/>
      <c r="YF81" s="36"/>
      <c r="YG81" s="36"/>
      <c r="YH81" s="36"/>
      <c r="YI81" s="36"/>
      <c r="YJ81" s="36"/>
      <c r="YK81" s="36"/>
      <c r="YL81" s="36"/>
      <c r="YM81" s="36"/>
      <c r="YN81" s="36"/>
      <c r="YO81" s="36"/>
      <c r="YP81" s="36"/>
      <c r="YQ81" s="36"/>
      <c r="YR81" s="36"/>
      <c r="YS81" s="36"/>
      <c r="YT81" s="36"/>
      <c r="YU81" s="36"/>
      <c r="YV81" s="36"/>
      <c r="YW81" s="36"/>
      <c r="YX81" s="36"/>
      <c r="YY81" s="36"/>
      <c r="YZ81" s="36"/>
      <c r="ZA81" s="36"/>
      <c r="ZB81" s="36"/>
      <c r="ZC81" s="36"/>
    </row>
    <row r="82" spans="1:679">
      <c r="B82" s="255" t="s">
        <v>855</v>
      </c>
      <c r="C82" s="250" t="s">
        <v>19</v>
      </c>
      <c r="D82" s="235"/>
      <c r="E82" s="4" t="s">
        <v>197</v>
      </c>
      <c r="F82" s="4" t="s">
        <v>200</v>
      </c>
      <c r="G82" s="20" t="s">
        <v>856</v>
      </c>
      <c r="H82" s="20" t="s">
        <v>201</v>
      </c>
      <c r="J82" s="74"/>
      <c r="K82" s="16"/>
      <c r="L82" s="16"/>
    </row>
    <row r="83" spans="1:679" s="264" customFormat="1">
      <c r="B83" s="255" t="s">
        <v>857</v>
      </c>
      <c r="C83" s="250" t="s">
        <v>20</v>
      </c>
      <c r="D83" s="235"/>
      <c r="E83" s="4" t="s">
        <v>197</v>
      </c>
      <c r="F83" s="4" t="s">
        <v>200</v>
      </c>
      <c r="G83" s="20" t="s">
        <v>858</v>
      </c>
      <c r="H83" s="20" t="s">
        <v>201</v>
      </c>
      <c r="J83" s="74"/>
      <c r="K83" s="16"/>
      <c r="L83" s="16"/>
    </row>
    <row r="84" spans="1:679">
      <c r="B84" s="253" t="s">
        <v>859</v>
      </c>
      <c r="C84" s="250" t="s">
        <v>21</v>
      </c>
      <c r="D84" s="235"/>
      <c r="E84" s="4" t="s">
        <v>197</v>
      </c>
      <c r="F84" s="4" t="s">
        <v>200</v>
      </c>
      <c r="G84" s="20" t="s">
        <v>860</v>
      </c>
      <c r="H84" s="20" t="s">
        <v>861</v>
      </c>
      <c r="J84" s="74"/>
      <c r="K84" s="16"/>
      <c r="L84" s="16"/>
    </row>
    <row r="85" spans="1:679">
      <c r="B85" s="255" t="s">
        <v>862</v>
      </c>
      <c r="C85" s="250" t="s">
        <v>22</v>
      </c>
      <c r="D85" s="235"/>
      <c r="E85" s="4" t="s">
        <v>197</v>
      </c>
      <c r="F85" s="4" t="s">
        <v>200</v>
      </c>
      <c r="G85" s="20" t="s">
        <v>860</v>
      </c>
      <c r="H85" s="20" t="s">
        <v>861</v>
      </c>
      <c r="I85" s="20" t="s">
        <v>863</v>
      </c>
      <c r="J85" s="74"/>
      <c r="K85" s="16"/>
      <c r="L85" s="16"/>
    </row>
    <row r="86" spans="1:679">
      <c r="B86" s="255" t="s">
        <v>864</v>
      </c>
      <c r="C86" s="250" t="s">
        <v>23</v>
      </c>
      <c r="D86" s="235"/>
      <c r="E86" s="4" t="s">
        <v>197</v>
      </c>
      <c r="F86" s="4" t="s">
        <v>200</v>
      </c>
      <c r="G86" s="20" t="s">
        <v>860</v>
      </c>
      <c r="H86" s="20" t="s">
        <v>861</v>
      </c>
      <c r="I86" s="20" t="s">
        <v>865</v>
      </c>
      <c r="J86" s="74"/>
      <c r="K86" s="16"/>
      <c r="L86" s="16"/>
    </row>
    <row r="87" spans="1:679">
      <c r="B87" s="253" t="s">
        <v>866</v>
      </c>
      <c r="C87" s="250" t="s">
        <v>24</v>
      </c>
      <c r="D87" s="235"/>
      <c r="E87" s="4" t="s">
        <v>197</v>
      </c>
      <c r="F87" s="4" t="s">
        <v>200</v>
      </c>
      <c r="G87" s="20" t="s">
        <v>203</v>
      </c>
      <c r="H87" s="20" t="s">
        <v>861</v>
      </c>
      <c r="I87" s="4" t="s">
        <v>204</v>
      </c>
      <c r="J87" s="74"/>
      <c r="K87" s="16"/>
      <c r="L87" s="16"/>
    </row>
    <row r="88" spans="1:679">
      <c r="B88" s="253" t="s">
        <v>867</v>
      </c>
      <c r="C88" s="250" t="s">
        <v>25</v>
      </c>
      <c r="D88" s="235"/>
      <c r="E88" s="4" t="s">
        <v>197</v>
      </c>
      <c r="F88" s="4" t="s">
        <v>200</v>
      </c>
      <c r="G88" s="20" t="s">
        <v>868</v>
      </c>
      <c r="H88" s="20" t="s">
        <v>869</v>
      </c>
      <c r="J88" s="74"/>
      <c r="K88" s="16"/>
      <c r="L88" s="16"/>
    </row>
    <row r="89" spans="1:679" ht="30">
      <c r="B89" s="253" t="s">
        <v>870</v>
      </c>
      <c r="C89" s="250" t="s">
        <v>871</v>
      </c>
      <c r="D89" s="235"/>
      <c r="E89" s="4" t="s">
        <v>197</v>
      </c>
      <c r="F89" s="4" t="s">
        <v>200</v>
      </c>
      <c r="G89" s="20" t="s">
        <v>858</v>
      </c>
      <c r="H89" s="20" t="s">
        <v>861</v>
      </c>
      <c r="J89" s="74"/>
      <c r="K89" s="16"/>
      <c r="L89" s="16"/>
    </row>
    <row r="90" spans="1:679" ht="30">
      <c r="B90" s="265" t="s">
        <v>872</v>
      </c>
      <c r="C90" s="250" t="s">
        <v>873</v>
      </c>
      <c r="D90" s="235"/>
      <c r="E90" s="4" t="s">
        <v>197</v>
      </c>
      <c r="F90" s="4" t="s">
        <v>200</v>
      </c>
      <c r="G90" s="4"/>
      <c r="H90" s="20"/>
      <c r="I90" s="266" t="s">
        <v>427</v>
      </c>
      <c r="K90" s="254"/>
      <c r="N90" s="16"/>
    </row>
    <row r="91" spans="1:679">
      <c r="B91" s="267" t="s">
        <v>44</v>
      </c>
      <c r="C91" s="268" t="s">
        <v>874</v>
      </c>
      <c r="D91" s="235"/>
      <c r="E91" s="4" t="s">
        <v>197</v>
      </c>
      <c r="F91" s="4" t="s">
        <v>200</v>
      </c>
      <c r="J91" s="74"/>
    </row>
    <row r="92" spans="1:679">
      <c r="B92" s="251" t="s">
        <v>45</v>
      </c>
      <c r="C92" s="250"/>
      <c r="D92" s="65"/>
      <c r="J92" s="74"/>
    </row>
    <row r="93" spans="1:679">
      <c r="B93" s="253" t="s">
        <v>109</v>
      </c>
      <c r="C93" s="250" t="s">
        <v>875</v>
      </c>
      <c r="D93" s="235"/>
      <c r="E93" s="4" t="s">
        <v>197</v>
      </c>
      <c r="F93" s="20" t="s">
        <v>205</v>
      </c>
      <c r="G93" s="20" t="s">
        <v>206</v>
      </c>
      <c r="J93" s="74"/>
    </row>
    <row r="94" spans="1:679">
      <c r="B94" s="253" t="s">
        <v>876</v>
      </c>
      <c r="C94" s="250" t="s">
        <v>877</v>
      </c>
      <c r="D94" s="235"/>
      <c r="E94" s="4" t="s">
        <v>197</v>
      </c>
      <c r="F94" s="20" t="s">
        <v>205</v>
      </c>
      <c r="G94" s="20" t="s">
        <v>878</v>
      </c>
      <c r="J94" s="74"/>
    </row>
    <row r="95" spans="1:679">
      <c r="B95" s="253" t="s">
        <v>879</v>
      </c>
      <c r="C95" s="250" t="s">
        <v>880</v>
      </c>
      <c r="D95" s="235"/>
      <c r="E95" s="4" t="s">
        <v>197</v>
      </c>
      <c r="F95" s="20" t="s">
        <v>205</v>
      </c>
      <c r="G95" s="20" t="s">
        <v>881</v>
      </c>
      <c r="J95" s="74"/>
    </row>
    <row r="96" spans="1:679" ht="30">
      <c r="B96" s="253" t="s">
        <v>882</v>
      </c>
      <c r="C96" s="250" t="s">
        <v>883</v>
      </c>
      <c r="D96" s="235"/>
      <c r="E96" s="4" t="s">
        <v>197</v>
      </c>
      <c r="F96" s="20" t="s">
        <v>205</v>
      </c>
      <c r="G96" s="20" t="s">
        <v>884</v>
      </c>
      <c r="J96" s="74"/>
    </row>
    <row r="97" spans="2:11">
      <c r="B97" s="267" t="s">
        <v>885</v>
      </c>
      <c r="C97" s="268" t="s">
        <v>886</v>
      </c>
      <c r="D97" s="235"/>
      <c r="E97" s="4" t="s">
        <v>197</v>
      </c>
      <c r="F97" s="20" t="s">
        <v>205</v>
      </c>
      <c r="J97" s="74"/>
    </row>
    <row r="98" spans="2:11">
      <c r="B98" s="251" t="s">
        <v>887</v>
      </c>
      <c r="C98" s="268" t="s">
        <v>888</v>
      </c>
      <c r="D98" s="235"/>
      <c r="E98" s="4" t="s">
        <v>197</v>
      </c>
      <c r="F98" s="4" t="s">
        <v>889</v>
      </c>
      <c r="J98" s="74"/>
    </row>
    <row r="99" spans="2:11">
      <c r="B99" s="251" t="s">
        <v>890</v>
      </c>
      <c r="C99" s="250" t="s">
        <v>891</v>
      </c>
      <c r="D99" s="235"/>
      <c r="E99" s="4" t="s">
        <v>197</v>
      </c>
      <c r="F99" s="4" t="s">
        <v>892</v>
      </c>
      <c r="J99" s="74"/>
    </row>
    <row r="100" spans="2:11">
      <c r="B100" s="251" t="s">
        <v>893</v>
      </c>
      <c r="C100" s="250" t="s">
        <v>894</v>
      </c>
      <c r="D100" s="235"/>
      <c r="E100" s="4" t="s">
        <v>197</v>
      </c>
      <c r="F100" s="4" t="s">
        <v>895</v>
      </c>
      <c r="J100" s="74"/>
    </row>
    <row r="101" spans="2:11">
      <c r="B101" s="253" t="s">
        <v>896</v>
      </c>
      <c r="C101" s="250" t="s">
        <v>897</v>
      </c>
      <c r="D101" s="235"/>
      <c r="E101" s="4" t="s">
        <v>197</v>
      </c>
      <c r="F101" s="4" t="s">
        <v>898</v>
      </c>
      <c r="J101" s="74"/>
    </row>
    <row r="102" spans="2:11">
      <c r="B102" s="253" t="s">
        <v>899</v>
      </c>
      <c r="C102" s="250" t="s">
        <v>900</v>
      </c>
      <c r="D102" s="235"/>
      <c r="E102" s="4" t="s">
        <v>197</v>
      </c>
      <c r="F102" s="4" t="s">
        <v>901</v>
      </c>
      <c r="J102" s="74"/>
    </row>
    <row r="103" spans="2:11">
      <c r="B103" s="251" t="s">
        <v>902</v>
      </c>
      <c r="C103" s="250" t="s">
        <v>903</v>
      </c>
      <c r="D103" s="235"/>
      <c r="E103" s="4" t="s">
        <v>197</v>
      </c>
      <c r="F103" s="4" t="s">
        <v>904</v>
      </c>
      <c r="J103" s="74"/>
    </row>
    <row r="104" spans="2:11">
      <c r="B104" s="74"/>
      <c r="C104" s="269"/>
      <c r="D104" s="254" t="s">
        <v>908</v>
      </c>
      <c r="J104" s="74"/>
    </row>
    <row r="105" spans="2:11">
      <c r="B105" s="270"/>
      <c r="C105" s="271"/>
      <c r="J105" s="74"/>
    </row>
    <row r="106" spans="2:11">
      <c r="K106" s="74"/>
    </row>
    <row r="107" spans="2:11">
      <c r="K107" s="74"/>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K35"/>
  <sheetViews>
    <sheetView showGridLines="0" zoomScale="80" zoomScaleNormal="80" workbookViewId="0"/>
  </sheetViews>
  <sheetFormatPr baseColWidth="10" defaultColWidth="11.42578125" defaultRowHeight="15"/>
  <cols>
    <col min="1" max="1" width="31.5703125" style="74" customWidth="1"/>
    <col min="2" max="2" width="32.42578125" style="78" customWidth="1"/>
    <col min="3" max="3" width="11.5703125" style="77" customWidth="1"/>
    <col min="4" max="5" width="11.42578125" style="36"/>
    <col min="6" max="6" width="15.42578125" style="36" bestFit="1" customWidth="1"/>
    <col min="7" max="9" width="11.42578125" style="36"/>
    <col min="10" max="10" width="19" style="36" customWidth="1"/>
    <col min="11" max="16384" width="11.42578125" style="36"/>
  </cols>
  <sheetData>
    <row r="1" spans="1:11">
      <c r="A1" s="39" t="s">
        <v>168</v>
      </c>
      <c r="B1" s="68"/>
      <c r="C1" s="73"/>
    </row>
    <row r="2" spans="1:11">
      <c r="A2" s="28" t="s">
        <v>126</v>
      </c>
      <c r="B2" s="68"/>
      <c r="C2" s="68"/>
    </row>
    <row r="3" spans="1:11">
      <c r="B3" s="68"/>
      <c r="C3" s="68"/>
    </row>
    <row r="4" spans="1:11">
      <c r="A4" s="39" t="s">
        <v>286</v>
      </c>
      <c r="B4" s="68"/>
      <c r="C4" s="68"/>
    </row>
    <row r="5" spans="1:11" s="74" customFormat="1">
      <c r="B5" s="39"/>
      <c r="C5" s="75"/>
    </row>
    <row r="6" spans="1:11" s="74" customFormat="1">
      <c r="A6" s="28" t="s">
        <v>126</v>
      </c>
      <c r="B6" s="39"/>
      <c r="C6" s="75"/>
    </row>
    <row r="7" spans="1:11">
      <c r="B7" s="28"/>
      <c r="C7" s="78"/>
      <c r="D7" s="29" t="s">
        <v>120</v>
      </c>
      <c r="E7" s="29" t="s">
        <v>121</v>
      </c>
      <c r="F7" s="29" t="s">
        <v>208</v>
      </c>
    </row>
    <row r="8" spans="1:11">
      <c r="B8" s="36"/>
      <c r="C8" s="78"/>
      <c r="D8" s="17" t="s">
        <v>1</v>
      </c>
      <c r="E8" s="17" t="s">
        <v>41</v>
      </c>
      <c r="F8" s="17" t="s">
        <v>32</v>
      </c>
    </row>
    <row r="9" spans="1:11">
      <c r="B9" s="22" t="s">
        <v>151</v>
      </c>
      <c r="C9" s="17" t="s">
        <v>2</v>
      </c>
      <c r="D9" s="70"/>
      <c r="E9" s="70"/>
      <c r="F9" s="65"/>
      <c r="G9" s="20" t="s">
        <v>171</v>
      </c>
      <c r="H9" s="20" t="s">
        <v>278</v>
      </c>
      <c r="I9" s="79"/>
      <c r="J9" s="79"/>
      <c r="K9" s="79"/>
    </row>
    <row r="10" spans="1:11" ht="30">
      <c r="B10" s="22" t="s">
        <v>86</v>
      </c>
      <c r="C10" s="17" t="s">
        <v>3</v>
      </c>
      <c r="D10" s="65"/>
      <c r="E10" s="65"/>
      <c r="F10" s="70"/>
      <c r="G10" s="20" t="s">
        <v>183</v>
      </c>
      <c r="H10" s="20" t="s">
        <v>185</v>
      </c>
      <c r="I10" s="79"/>
      <c r="J10" s="79"/>
      <c r="K10" s="16" t="s">
        <v>271</v>
      </c>
    </row>
    <row r="11" spans="1:11">
      <c r="B11" s="22" t="s">
        <v>43</v>
      </c>
      <c r="C11" s="17"/>
      <c r="D11" s="65"/>
      <c r="E11" s="65"/>
      <c r="F11" s="65"/>
      <c r="G11" s="79"/>
      <c r="H11" s="79"/>
      <c r="I11" s="79"/>
      <c r="J11" s="79"/>
      <c r="K11" s="79"/>
    </row>
    <row r="12" spans="1:11" s="3" customFormat="1">
      <c r="B12" s="23" t="s">
        <v>44</v>
      </c>
      <c r="C12" s="17" t="s">
        <v>5</v>
      </c>
      <c r="D12" s="70"/>
      <c r="E12" s="70"/>
      <c r="F12" s="70"/>
      <c r="G12" s="4" t="s">
        <v>197</v>
      </c>
      <c r="H12" s="4" t="s">
        <v>200</v>
      </c>
      <c r="I12" s="80"/>
      <c r="J12" s="24" t="s">
        <v>199</v>
      </c>
      <c r="K12" s="16" t="s">
        <v>271</v>
      </c>
    </row>
    <row r="13" spans="1:11">
      <c r="B13" s="22" t="s">
        <v>45</v>
      </c>
      <c r="C13" s="17"/>
      <c r="D13" s="65"/>
      <c r="E13" s="65"/>
      <c r="F13" s="65"/>
      <c r="G13" s="79"/>
      <c r="H13" s="79"/>
      <c r="I13" s="79"/>
      <c r="J13" s="79"/>
      <c r="K13" s="79"/>
    </row>
    <row r="14" spans="1:11">
      <c r="B14" s="23" t="s">
        <v>109</v>
      </c>
      <c r="C14" s="17" t="s">
        <v>27</v>
      </c>
      <c r="D14" s="70"/>
      <c r="E14" s="70"/>
      <c r="F14" s="70"/>
      <c r="G14" s="4" t="s">
        <v>197</v>
      </c>
      <c r="H14" s="20" t="s">
        <v>205</v>
      </c>
      <c r="I14" s="20" t="s">
        <v>206</v>
      </c>
      <c r="J14" s="16" t="s">
        <v>217</v>
      </c>
      <c r="K14" s="16" t="s">
        <v>271</v>
      </c>
    </row>
    <row r="15" spans="1:11">
      <c r="B15" s="22" t="s">
        <v>90</v>
      </c>
      <c r="C15" s="17"/>
      <c r="D15" s="65"/>
      <c r="E15" s="65"/>
      <c r="F15" s="65"/>
      <c r="G15" s="79"/>
      <c r="H15" s="79"/>
      <c r="I15" s="79"/>
      <c r="J15" s="79"/>
      <c r="K15" s="79"/>
    </row>
    <row r="16" spans="1:11">
      <c r="B16" s="23" t="s">
        <v>92</v>
      </c>
      <c r="C16" s="17" t="s">
        <v>6</v>
      </c>
      <c r="D16" s="70"/>
      <c r="E16" s="70"/>
      <c r="F16" s="70"/>
      <c r="G16" s="20" t="s">
        <v>183</v>
      </c>
      <c r="H16" s="20" t="s">
        <v>209</v>
      </c>
      <c r="I16" s="79"/>
      <c r="J16" s="79"/>
      <c r="K16" s="16" t="s">
        <v>271</v>
      </c>
    </row>
    <row r="17" spans="1:11">
      <c r="B17" s="23" t="s">
        <v>93</v>
      </c>
      <c r="C17" s="17" t="s">
        <v>7</v>
      </c>
      <c r="D17" s="70"/>
      <c r="E17" s="70"/>
      <c r="F17" s="70"/>
      <c r="G17" s="20" t="s">
        <v>183</v>
      </c>
      <c r="H17" s="20" t="s">
        <v>211</v>
      </c>
      <c r="I17" s="79"/>
      <c r="J17" s="79"/>
      <c r="K17" s="16" t="s">
        <v>271</v>
      </c>
    </row>
    <row r="18" spans="1:11">
      <c r="B18" s="23" t="s">
        <v>94</v>
      </c>
      <c r="C18" s="17" t="s">
        <v>8</v>
      </c>
      <c r="D18" s="70"/>
      <c r="E18" s="70"/>
      <c r="F18" s="70"/>
      <c r="G18" s="20" t="s">
        <v>183</v>
      </c>
      <c r="H18" s="20" t="s">
        <v>210</v>
      </c>
      <c r="I18" s="79"/>
      <c r="J18" s="79"/>
      <c r="K18" s="16" t="s">
        <v>271</v>
      </c>
    </row>
    <row r="19" spans="1:11">
      <c r="B19" s="74"/>
      <c r="C19" s="78"/>
      <c r="D19" s="16" t="s">
        <v>276</v>
      </c>
      <c r="E19" s="16" t="s">
        <v>277</v>
      </c>
    </row>
    <row r="20" spans="1:11">
      <c r="B20" s="74"/>
      <c r="C20" s="78"/>
      <c r="D20" s="78"/>
      <c r="E20" s="78"/>
      <c r="F20" s="78"/>
      <c r="G20" s="78"/>
    </row>
    <row r="21" spans="1:11">
      <c r="A21" s="36"/>
      <c r="B21" s="36"/>
      <c r="C21" s="36"/>
    </row>
    <row r="22" spans="1:11">
      <c r="A22" s="36"/>
      <c r="B22" s="36"/>
      <c r="C22" s="36"/>
    </row>
    <row r="23" spans="1:11">
      <c r="A23" s="36"/>
      <c r="B23" s="36"/>
      <c r="C23" s="36"/>
    </row>
    <row r="24" spans="1:11">
      <c r="A24" s="36"/>
      <c r="B24" s="36"/>
      <c r="C24" s="36"/>
    </row>
    <row r="25" spans="1:11">
      <c r="A25" s="36"/>
      <c r="B25" s="36"/>
      <c r="C25" s="36"/>
    </row>
    <row r="26" spans="1:11">
      <c r="A26" s="36"/>
      <c r="B26" s="36"/>
      <c r="C26" s="36"/>
    </row>
    <row r="27" spans="1:11">
      <c r="A27" s="36"/>
      <c r="B27" s="36"/>
      <c r="C27" s="36"/>
    </row>
    <row r="28" spans="1:11">
      <c r="A28" s="36"/>
      <c r="B28" s="36"/>
      <c r="C28" s="36"/>
    </row>
    <row r="29" spans="1:11">
      <c r="A29" s="36"/>
      <c r="B29" s="36"/>
      <c r="C29" s="36"/>
    </row>
    <row r="30" spans="1:11">
      <c r="A30" s="36"/>
      <c r="B30" s="36"/>
      <c r="C30" s="36"/>
    </row>
    <row r="31" spans="1:11">
      <c r="A31" s="36"/>
      <c r="B31" s="36"/>
      <c r="C31" s="36"/>
    </row>
    <row r="32" spans="1:11">
      <c r="A32" s="36"/>
      <c r="B32" s="36"/>
      <c r="C32" s="36"/>
    </row>
    <row r="33" s="36" customFormat="1"/>
    <row r="34" s="36" customFormat="1"/>
    <row r="35" s="36" customFormat="1"/>
  </sheetData>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O30"/>
  <sheetViews>
    <sheetView showGridLines="0" zoomScale="80" zoomScaleNormal="80" zoomScaleSheetLayoutView="115" workbookViewId="0"/>
  </sheetViews>
  <sheetFormatPr baseColWidth="10" defaultColWidth="11.42578125" defaultRowHeight="15"/>
  <cols>
    <col min="1" max="1" width="14.5703125" style="83" bestFit="1" customWidth="1"/>
    <col min="2" max="2" width="24.5703125" style="3" bestFit="1" customWidth="1"/>
    <col min="3" max="3" width="7.5703125" style="89" customWidth="1"/>
    <col min="4" max="4" width="11.42578125" style="83" customWidth="1"/>
    <col min="5" max="16384" width="11.42578125" style="83"/>
  </cols>
  <sheetData>
    <row r="1" spans="1:15">
      <c r="A1" s="39" t="s">
        <v>159</v>
      </c>
      <c r="B1" s="82"/>
      <c r="C1" s="82"/>
    </row>
    <row r="2" spans="1:15">
      <c r="A2" s="28" t="s">
        <v>114</v>
      </c>
      <c r="B2" s="82"/>
      <c r="C2" s="82"/>
      <c r="D2" s="82"/>
      <c r="E2" s="84"/>
      <c r="F2" s="82"/>
      <c r="G2" s="82"/>
      <c r="H2" s="82"/>
      <c r="I2" s="82"/>
      <c r="J2" s="82"/>
      <c r="K2" s="82"/>
      <c r="L2" s="85"/>
      <c r="M2" s="85"/>
      <c r="N2" s="85"/>
      <c r="O2" s="82"/>
    </row>
    <row r="3" spans="1:15">
      <c r="A3" s="74"/>
      <c r="B3" s="82"/>
      <c r="C3" s="82"/>
      <c r="D3" s="82"/>
      <c r="E3" s="84"/>
      <c r="F3" s="82"/>
      <c r="G3" s="82"/>
      <c r="H3" s="82"/>
      <c r="I3" s="82"/>
      <c r="J3" s="82"/>
      <c r="K3" s="82"/>
      <c r="L3" s="85"/>
      <c r="M3" s="85"/>
      <c r="N3" s="85"/>
      <c r="O3" s="82"/>
    </row>
    <row r="4" spans="1:15">
      <c r="A4" s="39" t="s">
        <v>287</v>
      </c>
      <c r="B4" s="82"/>
      <c r="C4" s="82"/>
      <c r="D4" s="82"/>
      <c r="E4" s="84"/>
      <c r="F4" s="82"/>
      <c r="G4" s="82"/>
      <c r="H4" s="82"/>
      <c r="I4" s="82"/>
      <c r="J4" s="82"/>
      <c r="K4" s="82"/>
      <c r="L4" s="85"/>
      <c r="M4" s="85"/>
      <c r="N4" s="85"/>
      <c r="O4" s="82"/>
    </row>
    <row r="5" spans="1:15">
      <c r="A5" s="74"/>
      <c r="B5" s="82"/>
      <c r="C5" s="82"/>
      <c r="D5" s="82"/>
      <c r="E5" s="84"/>
      <c r="F5" s="82"/>
      <c r="G5" s="82"/>
      <c r="H5" s="82"/>
      <c r="I5" s="82"/>
      <c r="J5" s="82"/>
      <c r="K5" s="82"/>
      <c r="L5" s="85"/>
      <c r="M5" s="85"/>
      <c r="N5" s="85"/>
      <c r="O5" s="82"/>
    </row>
    <row r="6" spans="1:15">
      <c r="A6" s="28" t="s">
        <v>114</v>
      </c>
      <c r="B6" s="82"/>
      <c r="C6" s="82"/>
      <c r="D6" s="82"/>
      <c r="E6" s="84"/>
      <c r="F6" s="82"/>
      <c r="G6" s="82"/>
      <c r="H6" s="82"/>
      <c r="I6" s="82"/>
      <c r="J6" s="82"/>
      <c r="K6" s="82"/>
      <c r="L6" s="85"/>
      <c r="M6" s="85"/>
      <c r="N6" s="85"/>
      <c r="O6" s="82"/>
    </row>
    <row r="7" spans="1:15" ht="12" customHeight="1">
      <c r="A7" s="86"/>
      <c r="B7" s="82"/>
      <c r="C7" s="82"/>
      <c r="D7" s="82"/>
      <c r="E7" s="84"/>
      <c r="F7" s="82"/>
      <c r="G7" s="82"/>
      <c r="H7" s="82"/>
      <c r="I7" s="82"/>
      <c r="J7" s="82"/>
      <c r="K7" s="82"/>
      <c r="L7" s="85"/>
      <c r="M7" s="85"/>
      <c r="N7" s="85"/>
      <c r="O7" s="82"/>
    </row>
    <row r="8" spans="1:15">
      <c r="B8" s="82"/>
      <c r="C8" s="82"/>
      <c r="D8" s="29" t="s">
        <v>120</v>
      </c>
      <c r="E8" s="29" t="s">
        <v>121</v>
      </c>
      <c r="F8" s="29" t="s">
        <v>208</v>
      </c>
    </row>
    <row r="9" spans="1:15">
      <c r="B9" s="87"/>
      <c r="C9" s="66"/>
      <c r="D9" s="17" t="s">
        <v>1</v>
      </c>
      <c r="E9" s="17" t="s">
        <v>41</v>
      </c>
      <c r="F9" s="17" t="s">
        <v>32</v>
      </c>
    </row>
    <row r="10" spans="1:15">
      <c r="B10" s="32" t="s">
        <v>123</v>
      </c>
      <c r="C10" s="17" t="s">
        <v>2</v>
      </c>
      <c r="D10" s="70"/>
      <c r="E10" s="70"/>
      <c r="F10" s="70"/>
      <c r="G10" s="5" t="s">
        <v>197</v>
      </c>
      <c r="H10" s="6" t="s">
        <v>212</v>
      </c>
      <c r="I10" s="6" t="s">
        <v>213</v>
      </c>
    </row>
    <row r="11" spans="1:15">
      <c r="B11" s="32" t="s">
        <v>124</v>
      </c>
      <c r="C11" s="17" t="s">
        <v>3</v>
      </c>
      <c r="D11" s="70"/>
      <c r="E11" s="70"/>
      <c r="F11" s="70"/>
      <c r="G11" s="5" t="s">
        <v>197</v>
      </c>
      <c r="H11" s="6" t="s">
        <v>212</v>
      </c>
      <c r="I11" s="6" t="s">
        <v>214</v>
      </c>
    </row>
    <row r="12" spans="1:15">
      <c r="B12" s="32" t="s">
        <v>125</v>
      </c>
      <c r="C12" s="17" t="s">
        <v>4</v>
      </c>
      <c r="D12" s="70"/>
      <c r="E12" s="70"/>
      <c r="F12" s="70"/>
      <c r="G12" s="5" t="s">
        <v>197</v>
      </c>
      <c r="H12" s="6" t="s">
        <v>212</v>
      </c>
      <c r="I12" s="6" t="s">
        <v>215</v>
      </c>
    </row>
    <row r="13" spans="1:15">
      <c r="B13" s="32" t="s">
        <v>135</v>
      </c>
      <c r="C13" s="17" t="s">
        <v>5</v>
      </c>
      <c r="D13" s="70"/>
      <c r="E13" s="70"/>
      <c r="F13" s="70"/>
      <c r="G13" s="5" t="s">
        <v>197</v>
      </c>
      <c r="H13" s="6" t="s">
        <v>212</v>
      </c>
      <c r="I13" s="6" t="s">
        <v>216</v>
      </c>
    </row>
    <row r="14" spans="1:15">
      <c r="B14" s="22" t="s">
        <v>134</v>
      </c>
      <c r="C14" s="17" t="s">
        <v>27</v>
      </c>
      <c r="D14" s="70"/>
      <c r="E14" s="70"/>
      <c r="F14" s="70"/>
      <c r="G14" s="5" t="s">
        <v>197</v>
      </c>
      <c r="H14" s="6" t="s">
        <v>212</v>
      </c>
      <c r="I14" s="6"/>
    </row>
    <row r="15" spans="1:15" ht="12" customHeight="1">
      <c r="B15" s="88"/>
      <c r="C15" s="3"/>
      <c r="D15" s="16" t="s">
        <v>276</v>
      </c>
      <c r="E15" s="16" t="s">
        <v>277</v>
      </c>
      <c r="F15" s="36"/>
    </row>
    <row r="16" spans="1:15">
      <c r="B16" s="83"/>
      <c r="C16" s="3"/>
      <c r="D16" s="3" t="s">
        <v>217</v>
      </c>
      <c r="E16" s="3" t="s">
        <v>217</v>
      </c>
      <c r="F16" s="3" t="s">
        <v>217</v>
      </c>
    </row>
    <row r="17" spans="2:6">
      <c r="B17" s="83"/>
      <c r="C17" s="3"/>
      <c r="D17" s="3" t="s">
        <v>218</v>
      </c>
      <c r="E17" s="3" t="s">
        <v>218</v>
      </c>
      <c r="F17" s="3" t="s">
        <v>218</v>
      </c>
    </row>
    <row r="18" spans="2:6">
      <c r="B18" s="83"/>
      <c r="C18" s="3"/>
    </row>
    <row r="25" spans="2:6">
      <c r="B25" s="89"/>
    </row>
    <row r="26" spans="2:6">
      <c r="B26" s="89"/>
    </row>
    <row r="27" spans="2:6">
      <c r="B27" s="89"/>
    </row>
    <row r="28" spans="2:6">
      <c r="B28" s="89"/>
    </row>
    <row r="29" spans="2:6">
      <c r="B29" s="89"/>
    </row>
    <row r="30" spans="2:6">
      <c r="B30" s="89"/>
    </row>
  </sheetData>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20</vt:i4>
      </vt:variant>
      <vt:variant>
        <vt:lpstr>Plages nommées</vt:lpstr>
      </vt:variant>
      <vt:variant>
        <vt:i4>226</vt:i4>
      </vt:variant>
    </vt:vector>
  </HeadingPairs>
  <TitlesOfParts>
    <vt:vector size="246" baseType="lpstr">
      <vt:lpstr>Versioning</vt:lpstr>
      <vt:lpstr>Entry points</vt:lpstr>
      <vt:lpstr>PFE.01.01.30</vt:lpstr>
      <vt:lpstr>PFE.01.01.31</vt:lpstr>
      <vt:lpstr>PFE.01.02.30</vt:lpstr>
      <vt:lpstr>PFE.01.02.31</vt:lpstr>
      <vt:lpstr>PFE.02.01.30</vt:lpstr>
      <vt:lpstr>PF.04.03.24</vt:lpstr>
      <vt:lpstr>PF.05.03.24</vt:lpstr>
      <vt:lpstr>PFEF.06.02.30</vt:lpstr>
      <vt:lpstr>PF.06.03.24</vt:lpstr>
      <vt:lpstr>PF.08.01.24</vt:lpstr>
      <vt:lpstr>PF.09.02.24</vt:lpstr>
      <vt:lpstr>PF.29.05.24</vt:lpstr>
      <vt:lpstr>PFE.50.01.30</vt:lpstr>
      <vt:lpstr>PF.51.01.24</vt:lpstr>
      <vt:lpstr>EP.02.01.30</vt:lpstr>
      <vt:lpstr>EP.03.01.30</vt:lpstr>
      <vt:lpstr>EP.04.01.30</vt:lpstr>
      <vt:lpstr>PT.99.01.24</vt:lpstr>
      <vt:lpstr>EP.02.01.30!EP.02.01.30</vt:lpstr>
      <vt:lpstr>EP.02.01.30!EP.02.01.30.01</vt:lpstr>
      <vt:lpstr>EP.02.01.30!EP.02.01.30.01.TC</vt:lpstr>
      <vt:lpstr>EP.02.01.30!EP.02.01.30.01.TD</vt:lpstr>
      <vt:lpstr>EP.02.01.30!EP.02.01.30.01.TL</vt:lpstr>
      <vt:lpstr>EP.02.01.30!EP.02.01.30.01.TLC</vt:lpstr>
      <vt:lpstr>EP.02.01.30!EP.02.01.30.01.TT</vt:lpstr>
      <vt:lpstr>EP.02.01.30!EP.02.01.30.01.TTC</vt:lpstr>
      <vt:lpstr>EP.02.01.30!EP.02.01.30.01.X</vt:lpstr>
      <vt:lpstr>EP.02.01.30!EP.02.01.30.01.Y</vt:lpstr>
      <vt:lpstr>EP.02.01.30!EP.02.01.30.01.Z</vt:lpstr>
      <vt:lpstr>EP.02.01.30!EP.02.01.30.01.ZHI</vt:lpstr>
      <vt:lpstr>EP.02.01.30!EP.02.01.30.VC</vt:lpstr>
      <vt:lpstr>EP.03.01.30!EP.03.01.30</vt:lpstr>
      <vt:lpstr>EP.03.01.30!EP.03.01.30.01</vt:lpstr>
      <vt:lpstr>EP.03.01.30!EP.03.01.30.01.TC</vt:lpstr>
      <vt:lpstr>EP.03.01.30!EP.03.01.30.01.TD</vt:lpstr>
      <vt:lpstr>EP.03.01.30!EP.03.01.30.01.TL</vt:lpstr>
      <vt:lpstr>EP.03.01.30!EP.03.01.30.01.TLC</vt:lpstr>
      <vt:lpstr>EP.03.01.30!EP.03.01.30.01.TT</vt:lpstr>
      <vt:lpstr>EP.03.01.30!EP.03.01.30.01.TTC</vt:lpstr>
      <vt:lpstr>EP.03.01.30!EP.03.01.30.01.X</vt:lpstr>
      <vt:lpstr>EP.03.01.30!EP.03.01.30.01.Y</vt:lpstr>
      <vt:lpstr>EP.03.01.30!EP.03.01.30.01.Z</vt:lpstr>
      <vt:lpstr>EP.03.01.30!EP.03.01.30.01.ZHI</vt:lpstr>
      <vt:lpstr>EP.03.01.30!EP.03.01.30.VC</vt:lpstr>
      <vt:lpstr>EP.04.01.30!EP.04.01.30</vt:lpstr>
      <vt:lpstr>EP.04.01.30!EP.04.01.30.01</vt:lpstr>
      <vt:lpstr>EP.04.01.30!EP.04.01.30.01.TC</vt:lpstr>
      <vt:lpstr>EP.04.01.30!EP.04.01.30.01.TD</vt:lpstr>
      <vt:lpstr>EP.04.01.30!EP.04.01.30.01.TL</vt:lpstr>
      <vt:lpstr>EP.04.01.30!EP.04.01.30.01.TLC</vt:lpstr>
      <vt:lpstr>EP.04.01.30!EP.04.01.30.01.TT</vt:lpstr>
      <vt:lpstr>EP.04.01.30!EP.04.01.30.01.TTC</vt:lpstr>
      <vt:lpstr>EP.04.01.30!EP.04.01.30.01.X</vt:lpstr>
      <vt:lpstr>EP.04.01.30!EP.04.01.30.01.Y</vt:lpstr>
      <vt:lpstr>EP.04.01.30!EP.04.01.30.01.Z</vt:lpstr>
      <vt:lpstr>EP.04.01.30!EP.04.01.30.01.ZHI</vt:lpstr>
      <vt:lpstr>EP.04.01.30!EP.04.01.30.VC</vt:lpstr>
      <vt:lpstr>PF.04.03.24!PF.04.03.24</vt:lpstr>
      <vt:lpstr>PF.04.03.24!PF.04.03.24.01</vt:lpstr>
      <vt:lpstr>PF.04.03.24!PF.04.03.24.01.TC</vt:lpstr>
      <vt:lpstr>PF.04.03.24!PF.04.03.24.01.TD</vt:lpstr>
      <vt:lpstr>PF.04.03.24!PF.04.03.24.01.TL</vt:lpstr>
      <vt:lpstr>PF.04.03.24!PF.04.03.24.01.TLC</vt:lpstr>
      <vt:lpstr>PF.04.03.24!PF.04.03.24.01.TT</vt:lpstr>
      <vt:lpstr>PF.04.03.24!PF.04.03.24.01.TTC</vt:lpstr>
      <vt:lpstr>PF.04.03.24!PF.04.03.24.01.X</vt:lpstr>
      <vt:lpstr>PF.04.03.24!PF.04.03.24.01.Y</vt:lpstr>
      <vt:lpstr>PF.04.03.24!PF.04.03.24.VC</vt:lpstr>
      <vt:lpstr>PF.05.03.24!PF.05.03.24</vt:lpstr>
      <vt:lpstr>PF.05.03.24!PF.05.03.24.01</vt:lpstr>
      <vt:lpstr>PF.05.03.24!PF.05.03.24.01.TC</vt:lpstr>
      <vt:lpstr>PF.05.03.24!PF.05.03.24.01.TD</vt:lpstr>
      <vt:lpstr>PF.05.03.24!PF.05.03.24.01.TL</vt:lpstr>
      <vt:lpstr>PF.05.03.24!PF.05.03.24.01.TLC</vt:lpstr>
      <vt:lpstr>PF.05.03.24!PF.05.03.24.01.TT</vt:lpstr>
      <vt:lpstr>PF.05.03.24!PF.05.03.24.01.TTC</vt:lpstr>
      <vt:lpstr>PF.05.03.24!PF.05.03.24.01.X</vt:lpstr>
      <vt:lpstr>PF.05.03.24!PF.05.03.24.01.Y</vt:lpstr>
      <vt:lpstr>PF.05.03.24!PF.05.03.24.VC</vt:lpstr>
      <vt:lpstr>PF.06.03.24!PF.06.03.24</vt:lpstr>
      <vt:lpstr>PF.06.03.24!PF.06.03.24.01</vt:lpstr>
      <vt:lpstr>PF.06.03.24!PF.06.03.24.01.TC</vt:lpstr>
      <vt:lpstr>PF.06.03.24!PF.06.03.24.01.TD</vt:lpstr>
      <vt:lpstr>PF.06.03.24!PF.06.03.24.01.TK</vt:lpstr>
      <vt:lpstr>PF.06.03.24!PF.06.03.24.01.TKC</vt:lpstr>
      <vt:lpstr>PF.06.03.24!PF.06.03.24.01.TT</vt:lpstr>
      <vt:lpstr>PF.06.03.24!PF.06.03.24.01.TTC</vt:lpstr>
      <vt:lpstr>PF.06.03.24!PF.06.03.24.01.X</vt:lpstr>
      <vt:lpstr>PF.06.03.24!PF.06.03.24.01.Y</vt:lpstr>
      <vt:lpstr>PF.06.03.24!PF.06.03.24.01.Z</vt:lpstr>
      <vt:lpstr>PF.06.03.24!PF.06.03.24.VC</vt:lpstr>
      <vt:lpstr>PF.08.01.24!PF.08.01.24</vt:lpstr>
      <vt:lpstr>PF.08.01.24!PF.08.01.24.01</vt:lpstr>
      <vt:lpstr>PF.08.01.24!PF.08.01.24.01.TC</vt:lpstr>
      <vt:lpstr>PF.08.01.24!PF.08.01.24.01.TD</vt:lpstr>
      <vt:lpstr>PF.08.01.24!PF.08.01.24.01.TK</vt:lpstr>
      <vt:lpstr>PF.08.01.24!PF.08.01.24.01.TKC</vt:lpstr>
      <vt:lpstr>PF.08.01.24!PF.08.01.24.01.TT</vt:lpstr>
      <vt:lpstr>PF.08.01.24!PF.08.01.24.01.TTC</vt:lpstr>
      <vt:lpstr>PF.08.01.24!PF.08.01.24.01.X</vt:lpstr>
      <vt:lpstr>PF.08.01.24!PF.08.01.24.01.Y</vt:lpstr>
      <vt:lpstr>PF.08.01.24!PF.08.01.24.01.Z</vt:lpstr>
      <vt:lpstr>PF.08.01.24!PF.08.01.24.02</vt:lpstr>
      <vt:lpstr>PF.08.01.24!PF.08.01.24.02.TC</vt:lpstr>
      <vt:lpstr>PF.08.01.24!PF.08.01.24.02.TD</vt:lpstr>
      <vt:lpstr>PF.08.01.24!PF.08.01.24.02.TK</vt:lpstr>
      <vt:lpstr>PF.08.01.24!PF.08.01.24.02.TKC</vt:lpstr>
      <vt:lpstr>PF.08.01.24!PF.08.01.24.02.TT</vt:lpstr>
      <vt:lpstr>PF.08.01.24!PF.08.01.24.02.TTC</vt:lpstr>
      <vt:lpstr>PF.08.01.24!PF.08.01.24.02.X</vt:lpstr>
      <vt:lpstr>PF.08.01.24!PF.08.01.24.02.Y</vt:lpstr>
      <vt:lpstr>PF.08.01.24!PF.08.01.24.02.Z</vt:lpstr>
      <vt:lpstr>PF.08.01.24!PF.08.01.24.VC</vt:lpstr>
      <vt:lpstr>PF.09.02.24!PF.09.02.24</vt:lpstr>
      <vt:lpstr>PF.09.02.24!PF.09.02.24.01</vt:lpstr>
      <vt:lpstr>PF.09.02.24!PF.09.02.24.01.TC</vt:lpstr>
      <vt:lpstr>PF.09.02.24!PF.09.02.24.01.TD</vt:lpstr>
      <vt:lpstr>PF.09.02.24!PF.09.02.24.01.TL</vt:lpstr>
      <vt:lpstr>PF.09.02.24!PF.09.02.24.01.TLC</vt:lpstr>
      <vt:lpstr>PF.09.02.24!PF.09.02.24.01.TT</vt:lpstr>
      <vt:lpstr>PF.09.02.24!PF.09.02.24.01.TTC</vt:lpstr>
      <vt:lpstr>PF.09.02.24!PF.09.02.24.01.X</vt:lpstr>
      <vt:lpstr>PF.09.02.24!PF.09.02.24.01.Y</vt:lpstr>
      <vt:lpstr>PF.09.02.24!PF.09.02.24.VC</vt:lpstr>
      <vt:lpstr>PF.29.05.24!PF.29.05.24</vt:lpstr>
      <vt:lpstr>PF.29.05.24!PF.29.05.24.01</vt:lpstr>
      <vt:lpstr>PF.29.05.24!PF.29.05.24.01.TC</vt:lpstr>
      <vt:lpstr>PF.29.05.24!PF.29.05.24.01.TD</vt:lpstr>
      <vt:lpstr>PF.29.05.24!PF.29.05.24.01.TL</vt:lpstr>
      <vt:lpstr>PF.29.05.24!PF.29.05.24.01.TLC</vt:lpstr>
      <vt:lpstr>PF.29.05.24!PF.29.05.24.01.TT</vt:lpstr>
      <vt:lpstr>PF.29.05.24!PF.29.05.24.01.TTC</vt:lpstr>
      <vt:lpstr>PF.29.05.24!PF.29.05.24.01.X</vt:lpstr>
      <vt:lpstr>PF.29.05.24!PF.29.05.24.01.Y</vt:lpstr>
      <vt:lpstr>PF.29.05.24!PF.29.05.24.VC</vt:lpstr>
      <vt:lpstr>PF.51.01.24!PF.51.01.24</vt:lpstr>
      <vt:lpstr>PF.51.01.24!PF.51.01.24.01</vt:lpstr>
      <vt:lpstr>PF.51.01.24!PF.51.01.24.01.TC</vt:lpstr>
      <vt:lpstr>PF.51.01.24!PF.51.01.24.01.TD</vt:lpstr>
      <vt:lpstr>PF.51.01.24!PF.51.01.24.01.TL</vt:lpstr>
      <vt:lpstr>PF.51.01.24!PF.51.01.24.01.TLC</vt:lpstr>
      <vt:lpstr>PF.51.01.24!PF.51.01.24.01.TT</vt:lpstr>
      <vt:lpstr>PF.51.01.24!PF.51.01.24.01.TTC</vt:lpstr>
      <vt:lpstr>PF.51.01.24!PF.51.01.24.01.X</vt:lpstr>
      <vt:lpstr>PF.51.01.24!PF.51.01.24.01.Y</vt:lpstr>
      <vt:lpstr>PF.51.01.24!PF.51.01.24.VC</vt:lpstr>
      <vt:lpstr>PFE.01.01.30!PFE.01.01.30</vt:lpstr>
      <vt:lpstr>PFE.01.01.30!PFE.01.01.30.01</vt:lpstr>
      <vt:lpstr>PFE.01.01.30!PFE.01.01.30.01.TC</vt:lpstr>
      <vt:lpstr>PFE.01.01.30!PFE.01.01.30.01.TD</vt:lpstr>
      <vt:lpstr>PFE.01.01.30!PFE.01.01.30.01.TL</vt:lpstr>
      <vt:lpstr>PFE.01.01.30!PFE.01.01.30.01.TLC</vt:lpstr>
      <vt:lpstr>PFE.01.01.30!PFE.01.01.30.01.TTC</vt:lpstr>
      <vt:lpstr>PFE.01.01.30!PFE.01.01.30.01.Y</vt:lpstr>
      <vt:lpstr>PFE.01.01.30!PFE.01.01.30.VC</vt:lpstr>
      <vt:lpstr>PFE.01.01.31!PFE.01.01.31</vt:lpstr>
      <vt:lpstr>PFE.01.01.31!PFE.01.01.31.01</vt:lpstr>
      <vt:lpstr>PFE.01.01.31!PFE.01.01.31.01.TC</vt:lpstr>
      <vt:lpstr>PFE.01.01.31!PFE.01.01.31.01.TD</vt:lpstr>
      <vt:lpstr>PFE.01.01.31!PFE.01.01.31.01.TL</vt:lpstr>
      <vt:lpstr>PFE.01.01.31!PFE.01.01.31.01.TLC</vt:lpstr>
      <vt:lpstr>PFE.01.01.31!PFE.01.01.31.01.TTC</vt:lpstr>
      <vt:lpstr>PFE.01.01.31!PFE.01.01.31.01.Y</vt:lpstr>
      <vt:lpstr>PFE.01.01.31!PFE.01.01.31.VC</vt:lpstr>
      <vt:lpstr>PFE.01.02.30!PFE.01.02.30</vt:lpstr>
      <vt:lpstr>PFE.01.02.30!PFE.01.02.30.01</vt:lpstr>
      <vt:lpstr>PFE.01.02.30!PFE.01.02.30.01.TC</vt:lpstr>
      <vt:lpstr>PFE.01.02.30!PFE.01.02.30.01.TD</vt:lpstr>
      <vt:lpstr>PFE.01.02.30!PFE.01.02.30.01.TL</vt:lpstr>
      <vt:lpstr>PFE.01.02.30!PFE.01.02.30.01.TLC</vt:lpstr>
      <vt:lpstr>PFE.01.02.30!PFE.01.02.30.01.TTC</vt:lpstr>
      <vt:lpstr>PFE.01.02.30!PFE.01.02.30.01.Y</vt:lpstr>
      <vt:lpstr>PFE.01.02.30!PFE.01.02.30.VC</vt:lpstr>
      <vt:lpstr>PFE.01.02.31!PFE.01.02.31</vt:lpstr>
      <vt:lpstr>PFE.01.02.31!PFE.01.02.31.01</vt:lpstr>
      <vt:lpstr>PFE.01.02.31!PFE.01.02.31.01.TC</vt:lpstr>
      <vt:lpstr>PFE.01.02.31!PFE.01.02.31.01.TD</vt:lpstr>
      <vt:lpstr>PFE.01.02.31!PFE.01.02.31.01.TL</vt:lpstr>
      <vt:lpstr>PFE.01.02.31!PFE.01.02.31.01.TLC</vt:lpstr>
      <vt:lpstr>PFE.01.02.31!PFE.01.02.31.01.TTC</vt:lpstr>
      <vt:lpstr>PFE.01.02.31!PFE.01.02.31.01.Y</vt:lpstr>
      <vt:lpstr>PFE.01.02.31!PFE.01.02.31.VC</vt:lpstr>
      <vt:lpstr>PFE.02.01.30!PFE.02.01.30</vt:lpstr>
      <vt:lpstr>PFE.02.01.30!PFE.02.01.30.01</vt:lpstr>
      <vt:lpstr>PFE.02.01.30!PFE.02.01.30.01.TC</vt:lpstr>
      <vt:lpstr>PFE.02.01.30!PFE.02.01.30.01.TD</vt:lpstr>
      <vt:lpstr>PFE.02.01.30!PFE.02.01.30.01.TL</vt:lpstr>
      <vt:lpstr>PFE.02.01.30!PFE.02.01.30.01.TLC</vt:lpstr>
      <vt:lpstr>PFE.02.01.30!PFE.02.01.30.01.TT</vt:lpstr>
      <vt:lpstr>PFE.02.01.30!PFE.02.01.30.01.TTC</vt:lpstr>
      <vt:lpstr>PFE.02.01.30!PFE.02.01.30.01.X</vt:lpstr>
      <vt:lpstr>PFE.02.01.30!PFE.02.01.30.01.Y</vt:lpstr>
      <vt:lpstr>PFE.02.01.30!PFE.02.01.30.02</vt:lpstr>
      <vt:lpstr>PFE.02.01.30!PFE.02.01.30.02.TC</vt:lpstr>
      <vt:lpstr>PFE.02.01.30!PFE.02.01.30.02.TD</vt:lpstr>
      <vt:lpstr>PFE.02.01.30!PFE.02.01.30.02.TL</vt:lpstr>
      <vt:lpstr>PFE.02.01.30!PFE.02.01.30.02.TLC</vt:lpstr>
      <vt:lpstr>PFE.02.01.30!PFE.02.01.30.02.TT</vt:lpstr>
      <vt:lpstr>PFE.02.01.30!PFE.02.01.30.02.TTC</vt:lpstr>
      <vt:lpstr>PFE.02.01.30!PFE.02.01.30.02.X</vt:lpstr>
      <vt:lpstr>PFE.02.01.30!PFE.02.01.30.02.Y</vt:lpstr>
      <vt:lpstr>PFE.02.01.30!PFE.02.01.30.VC</vt:lpstr>
      <vt:lpstr>PFEF.06.02.30!PFE.06.02.30</vt:lpstr>
      <vt:lpstr>PFEF.06.02.30!PFE.06.02.30.01</vt:lpstr>
      <vt:lpstr>PFEF.06.02.30!PFE.06.02.30.01.TC</vt:lpstr>
      <vt:lpstr>PFEF.06.02.30!PFE.06.02.30.01.TD</vt:lpstr>
      <vt:lpstr>PFEF.06.02.30!PFE.06.02.30.01.TK</vt:lpstr>
      <vt:lpstr>PFEF.06.02.30!PFE.06.02.30.01.TKC</vt:lpstr>
      <vt:lpstr>PFEF.06.02.30!PFE.06.02.30.01.TT</vt:lpstr>
      <vt:lpstr>PFEF.06.02.30!PFE.06.02.30.01.TTC</vt:lpstr>
      <vt:lpstr>PFEF.06.02.30!PFE.06.02.30.01.X</vt:lpstr>
      <vt:lpstr>PFEF.06.02.30!PFE.06.02.30.01.Y</vt:lpstr>
      <vt:lpstr>PFEF.06.02.30!PFE.06.02.30.02</vt:lpstr>
      <vt:lpstr>PFEF.06.02.30!PFE.06.02.30.02.TC</vt:lpstr>
      <vt:lpstr>PFEF.06.02.30!PFE.06.02.30.02.TD</vt:lpstr>
      <vt:lpstr>PFEF.06.02.30!PFE.06.02.30.02.TK</vt:lpstr>
      <vt:lpstr>PFEF.06.02.30!PFE.06.02.30.02.TKC</vt:lpstr>
      <vt:lpstr>PFEF.06.02.30!PFE.06.02.30.02.TT</vt:lpstr>
      <vt:lpstr>PFEF.06.02.30!PFE.06.02.30.02.TTC</vt:lpstr>
      <vt:lpstr>PFEF.06.02.30!PFE.06.02.30.02.X</vt:lpstr>
      <vt:lpstr>PFEF.06.02.30!PFE.06.02.30.02.Y</vt:lpstr>
      <vt:lpstr>PFEF.06.02.30!PFE.06.02.30.VC</vt:lpstr>
      <vt:lpstr>PFE.50.01.30!PFE.50.01.30</vt:lpstr>
      <vt:lpstr>PFE.50.01.30!PFE.50.01.30.01</vt:lpstr>
      <vt:lpstr>PFE.50.01.30!PFE.50.01.30.01.TC</vt:lpstr>
      <vt:lpstr>PFE.50.01.30!PFE.50.01.30.01.TD</vt:lpstr>
      <vt:lpstr>PFE.50.01.30!PFE.50.01.30.01.TL</vt:lpstr>
      <vt:lpstr>PFE.50.01.30!PFE.50.01.30.01.TLC</vt:lpstr>
      <vt:lpstr>PFE.50.01.30!PFE.50.01.30.01.TT</vt:lpstr>
      <vt:lpstr>PFE.50.01.30!PFE.50.01.30.01.TTC</vt:lpstr>
      <vt:lpstr>PFE.50.01.30!PFE.50.01.30.01.X</vt:lpstr>
      <vt:lpstr>PFE.50.01.30!PFE.50.01.30.01.Y</vt:lpstr>
      <vt:lpstr>PFE.50.01.30!PFE.50.01.30.VC</vt:lpstr>
      <vt:lpstr>PT.99.01.24!PT.99.01.24</vt:lpstr>
      <vt:lpstr>PT.99.01.24!PT.99.01.24.01</vt:lpstr>
      <vt:lpstr>PT.99.01.24!PT.99.01.24.01.TC</vt:lpstr>
      <vt:lpstr>PT.99.01.24!PT.99.01.24.01.TD</vt:lpstr>
      <vt:lpstr>PT.99.01.24!PT.99.01.24.01.TK</vt:lpstr>
      <vt:lpstr>PT.99.01.24!PT.99.01.24.01.TKC</vt:lpstr>
      <vt:lpstr>PT.99.01.24!PT.99.01.24.01.TT</vt:lpstr>
      <vt:lpstr>PT.99.01.24!PT.99.01.24.01.TTC</vt:lpstr>
      <vt:lpstr>PT.99.01.24!PT.99.01.24.01.X</vt:lpstr>
      <vt:lpstr>PT.99.01.24!PT.99.01.24.01.Y</vt:lpstr>
      <vt:lpstr>PT.99.01.24!PT.99.01.24.VC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2017-06-20T15:16:04Z</dcterms:created>
  <dcterms:modified xsi:type="dcterms:W3CDTF">2021-10-26T13:31:47Z</dcterms:modified>
</cp:coreProperties>
</file>

<file path=userCustomization/customUI.xml><?xml version="1.0" encoding="utf-8"?>
<mso:customUI xmlns:mso="http://schemas.microsoft.com/office/2006/01/customui">
  <mso:ribbon>
    <mso:qat>
      <mso:documentControls>
        <mso:control idQ="mso:ControlsGallery" visible="true"/>
      </mso:documentControls>
    </mso:qat>
  </mso:ribbon>
</mso:customUI>
</file>